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Data\SPEI\Einwohnerdienste\7 Bildungs-, Kultur- und Sozialfonds\Vorlage\"/>
    </mc:Choice>
  </mc:AlternateContent>
  <xr:revisionPtr revIDLastSave="0" documentId="8_{CE682C8E-5413-4038-A3F9-6BAB1DB8C665}" xr6:coauthVersionLast="47" xr6:coauthVersionMax="47" xr10:uidLastSave="{00000000-0000-0000-0000-000000000000}"/>
  <bookViews>
    <workbookView xWindow="29775" yWindow="1080" windowWidth="27825" windowHeight="15675" xr2:uid="{00000000-000D-0000-FFFF-FFFF00000000}"/>
  </bookViews>
  <sheets>
    <sheet name="Einzelperson Miete" sheetId="8" r:id="rId1"/>
  </sheets>
  <definedNames>
    <definedName name="_xlnm.Print_Area" localSheetId="0">'Einzelperson Miete'!$A$1:$G$140</definedName>
    <definedName name="TMP_DEB_EXPORT">#REF!</definedName>
  </definedName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7" i="8" l="1"/>
  <c r="F136" i="8"/>
  <c r="F95" i="8"/>
  <c r="F109" i="8"/>
  <c r="F122" i="8"/>
  <c r="D117" i="8"/>
  <c r="D105" i="8"/>
  <c r="D101" i="8"/>
  <c r="D10" i="8"/>
  <c r="D80" i="8"/>
  <c r="F36" i="8"/>
  <c r="F139" i="8"/>
  <c r="D139" i="8"/>
  <c r="F138" i="8"/>
  <c r="D138" i="8"/>
  <c r="D137" i="8"/>
  <c r="D136" i="8"/>
  <c r="F135" i="8"/>
  <c r="D135" i="8"/>
  <c r="F133" i="8"/>
  <c r="D133" i="8"/>
  <c r="D118" i="8"/>
  <c r="D106" i="8"/>
  <c r="D107" i="8"/>
  <c r="D104" i="8"/>
  <c r="D103" i="8"/>
  <c r="F84" i="8"/>
  <c r="D35" i="8"/>
  <c r="D34" i="8"/>
  <c r="D33" i="8"/>
  <c r="D32" i="8"/>
  <c r="D31" i="8"/>
  <c r="D30" i="8"/>
  <c r="D36" i="8"/>
  <c r="F17" i="8"/>
  <c r="F126" i="8"/>
  <c r="D16" i="8"/>
  <c r="D15" i="8"/>
  <c r="D12" i="8"/>
  <c r="D11" i="8"/>
  <c r="D17" i="8"/>
  <c r="D126" i="8"/>
  <c r="D82" i="8"/>
  <c r="F43" i="8"/>
  <c r="D41" i="8"/>
  <c r="F49" i="8"/>
  <c r="F57" i="8"/>
  <c r="F63" i="8"/>
  <c r="F72" i="8"/>
  <c r="D25" i="8"/>
  <c r="D39" i="8"/>
  <c r="D40" i="8"/>
  <c r="D42" i="8"/>
  <c r="D46" i="8"/>
  <c r="D47" i="8"/>
  <c r="D48" i="8"/>
  <c r="D52" i="8"/>
  <c r="D53" i="8"/>
  <c r="D54" i="8"/>
  <c r="D55" i="8"/>
  <c r="D56" i="8"/>
  <c r="D60" i="8"/>
  <c r="D61" i="8"/>
  <c r="D62" i="8"/>
  <c r="D66" i="8"/>
  <c r="D67" i="8"/>
  <c r="D68" i="8"/>
  <c r="D69" i="8"/>
  <c r="D70" i="8"/>
  <c r="D71" i="8"/>
  <c r="D75" i="8"/>
  <c r="D76" i="8"/>
  <c r="D77" i="8"/>
  <c r="D78" i="8"/>
  <c r="D79" i="8"/>
  <c r="D81" i="8"/>
  <c r="D83" i="8"/>
  <c r="D86" i="8"/>
  <c r="E126" i="8"/>
  <c r="D91" i="8"/>
  <c r="D92" i="8"/>
  <c r="D93" i="8"/>
  <c r="D94" i="8"/>
  <c r="D99" i="8"/>
  <c r="D100" i="8"/>
  <c r="D102" i="8"/>
  <c r="D108" i="8"/>
  <c r="D112" i="8"/>
  <c r="D113" i="8"/>
  <c r="D114" i="8"/>
  <c r="D115" i="8"/>
  <c r="D116" i="8"/>
  <c r="D119" i="8"/>
  <c r="D120" i="8"/>
  <c r="D121" i="8"/>
  <c r="E109" i="8"/>
  <c r="D109" i="8"/>
  <c r="D95" i="8"/>
  <c r="D63" i="8"/>
  <c r="D49" i="8"/>
  <c r="E128" i="8"/>
  <c r="D122" i="8"/>
  <c r="D57" i="8"/>
  <c r="D72" i="8"/>
  <c r="D84" i="8"/>
  <c r="D43" i="8"/>
  <c r="F27" i="8"/>
  <c r="F134" i="8"/>
  <c r="D26" i="8"/>
  <c r="D27" i="8"/>
  <c r="D88" i="8"/>
  <c r="F140" i="8"/>
  <c r="D134" i="8"/>
  <c r="D140" i="8"/>
  <c r="F124" i="8"/>
  <c r="F128" i="8"/>
  <c r="F88" i="8"/>
  <c r="D124" i="8"/>
  <c r="D128" i="8"/>
</calcChain>
</file>

<file path=xl/sharedStrings.xml><?xml version="1.0" encoding="utf-8"?>
<sst xmlns="http://schemas.openxmlformats.org/spreadsheetml/2006/main" count="185" uniqueCount="118">
  <si>
    <t>jährlich</t>
  </si>
  <si>
    <t>monatlich</t>
  </si>
  <si>
    <t>AUSGABEN</t>
  </si>
  <si>
    <t>Fixkosten</t>
  </si>
  <si>
    <t>D</t>
  </si>
  <si>
    <t>R</t>
  </si>
  <si>
    <t>Total Fixkosten</t>
  </si>
  <si>
    <t>Haushalt</t>
  </si>
  <si>
    <t>Sparen</t>
  </si>
  <si>
    <t>Ferien</t>
  </si>
  <si>
    <t>TOTAL EINNAHMEN</t>
  </si>
  <si>
    <t>TOTAL AUSGABEN</t>
  </si>
  <si>
    <t>EINNAHMEN</t>
  </si>
  <si>
    <t>Persönliche Ausgaben</t>
  </si>
  <si>
    <t>Total persönliche Ausgaben</t>
  </si>
  <si>
    <t>S</t>
  </si>
  <si>
    <t>Rückstellungen</t>
  </si>
  <si>
    <t>Daueraufträge</t>
  </si>
  <si>
    <t>Wohnkosten (Mietwohnung)</t>
  </si>
  <si>
    <t>Total Wohnkosten (Mietwohnung)</t>
  </si>
  <si>
    <t>Energie, Kommunikation</t>
  </si>
  <si>
    <t>Total Energie, Kommunikation</t>
  </si>
  <si>
    <t>Steuern</t>
  </si>
  <si>
    <t>Direkte Bundessteuer</t>
  </si>
  <si>
    <t>Feuerwehrsteuer, Wehrpflichtersatz</t>
  </si>
  <si>
    <t>Total Steuern</t>
  </si>
  <si>
    <t>Versicherungen, Vorsorge</t>
  </si>
  <si>
    <t>Hausrat-, Privathaftpflichtversicherung</t>
  </si>
  <si>
    <t>3. Säule, Lebensversicherung</t>
  </si>
  <si>
    <t>Weitere Versicherungen</t>
  </si>
  <si>
    <t>Total Versicherungen, Vorsorge</t>
  </si>
  <si>
    <t>Mehrfahrtenkarten, Einzelbillette</t>
  </si>
  <si>
    <t>Auto, Motorrad</t>
  </si>
  <si>
    <t>Motorfahrzeugsteuer</t>
  </si>
  <si>
    <t>Amortisation, Leasing</t>
  </si>
  <si>
    <t>Total Auto, Motorrad</t>
  </si>
  <si>
    <t>Verschiedenes</t>
  </si>
  <si>
    <t>Mitgliedschaften, Verbandsbeiträge</t>
  </si>
  <si>
    <t>Schulgeld, Aus-, Weiterbildung</t>
  </si>
  <si>
    <t>Schulden, Abzahlungsraten</t>
  </si>
  <si>
    <t>Total Verschiedenes</t>
  </si>
  <si>
    <t>Nahrungsmittel, Getränke</t>
  </si>
  <si>
    <t>H</t>
  </si>
  <si>
    <t>Gäste, alkoholische Getränke</t>
  </si>
  <si>
    <t>Total Haushalt</t>
  </si>
  <si>
    <t>Kleider, Schuhe</t>
  </si>
  <si>
    <t>Berufsbedingte auswärtige Verpflegung</t>
  </si>
  <si>
    <t>Tierarzt, Tierpflege</t>
  </si>
  <si>
    <t>Unvorhergesehenes (Reserve)</t>
  </si>
  <si>
    <t>Total Rückstellungen</t>
  </si>
  <si>
    <t>ÜBERSCHUSS/FEHLBETRAG</t>
  </si>
  <si>
    <t>Therapie (nicht versicherte Gesundheitskosten)</t>
  </si>
  <si>
    <t>Serafe, Kabelanschluss</t>
  </si>
  <si>
    <t>Elektrizität</t>
  </si>
  <si>
    <t>Name / Adresse</t>
  </si>
  <si>
    <r>
      <t>Nebenkosten</t>
    </r>
    <r>
      <rPr>
        <vertAlign val="superscript"/>
        <sz val="11"/>
        <color theme="1"/>
        <rFont val="Calibri Light"/>
        <family val="2"/>
      </rPr>
      <t>1</t>
    </r>
  </si>
  <si>
    <t>Unterhaltsbeiträge</t>
  </si>
  <si>
    <t xml:space="preserve">Telefonie, Internet, TV </t>
  </si>
  <si>
    <t>Streaming Abonnemente</t>
  </si>
  <si>
    <t>Öffentlicher Verkehr, Velo, E-Bike, Mofa</t>
  </si>
  <si>
    <t>Total öffentlicher Verkehr, Velo, E-Bike, Mofa</t>
  </si>
  <si>
    <t>Medien-Abonnemente</t>
  </si>
  <si>
    <t>Unterhaltszahlungen</t>
  </si>
  <si>
    <t>Familienzulagen</t>
  </si>
  <si>
    <t>Wohnkosten (Eigentum)</t>
  </si>
  <si>
    <t>Hypothekarzins, Amortisation</t>
  </si>
  <si>
    <t>RE</t>
  </si>
  <si>
    <t>Wasser, Abwasser, Kehricht</t>
  </si>
  <si>
    <t>Gebäudeversicherung</t>
  </si>
  <si>
    <t>Unterhalt, Reparaturen, Garten, Erneuerungsfonds</t>
  </si>
  <si>
    <t>Total Wohnkosten (Eigentum)</t>
  </si>
  <si>
    <t>Rückstellungen Wohneigentum</t>
  </si>
  <si>
    <t>Hobbys Erwachsene</t>
  </si>
  <si>
    <t>Hobbys Kinder</t>
  </si>
  <si>
    <t>Kinderbetreuung, Haushalthilfe</t>
  </si>
  <si>
    <t>© Diese Budgetvorlage ist urheberrechtlich geschützt. Vervielfältigungen zum kommerziellen oder institutionellen Gebrauch sowie die Aufnahme in Onlinedienste sind nur nach schriftlicher Zustimmung des Dachverbands Budgetberatung Schweiz gestattet.</t>
  </si>
  <si>
    <t>Kinder</t>
  </si>
  <si>
    <t>Taschengeld</t>
  </si>
  <si>
    <t>Geschenke, Spenden</t>
  </si>
  <si>
    <t>Schule, Lager</t>
  </si>
  <si>
    <t>Budgetvorschlag</t>
  </si>
  <si>
    <t>Die Zahlen werden automatisch auf ganze Franken gerundet.</t>
  </si>
  <si>
    <r>
      <t>Weitere Einnahmen</t>
    </r>
    <r>
      <rPr>
        <sz val="9"/>
        <color theme="1"/>
        <rFont val="Calibri Light"/>
        <family val="2"/>
      </rPr>
      <t xml:space="preserve"> (z.B. Renten, Bonus, Betreuungsgutschriften)</t>
    </r>
  </si>
  <si>
    <r>
      <t>Miete</t>
    </r>
    <r>
      <rPr>
        <sz val="9"/>
        <color theme="1"/>
        <rFont val="Calibri Light"/>
        <family val="2"/>
      </rPr>
      <t xml:space="preserve"> (inkl. Nebenkosten)</t>
    </r>
  </si>
  <si>
    <r>
      <t xml:space="preserve">Heiz-, Nebenkosten </t>
    </r>
    <r>
      <rPr>
        <sz val="9"/>
        <color theme="1"/>
        <rFont val="Calibri Light"/>
        <family val="2"/>
      </rPr>
      <t>(Schlussabrechnung)</t>
    </r>
  </si>
  <si>
    <r>
      <t xml:space="preserve">Heizkosten </t>
    </r>
    <r>
      <rPr>
        <sz val="9"/>
        <color theme="1"/>
        <rFont val="Calibri Light"/>
        <family val="2"/>
      </rPr>
      <t>(Öl, Gas usw.)</t>
    </r>
  </si>
  <si>
    <r>
      <t>Velo, E-Bike, Mofa</t>
    </r>
    <r>
      <rPr>
        <sz val="9"/>
        <color theme="1"/>
        <rFont val="Calibri Light"/>
        <family val="2"/>
      </rPr>
      <t xml:space="preserve"> (Reparaturen, Nummer, Benzin)</t>
    </r>
  </si>
  <si>
    <r>
      <t>Versicherungen</t>
    </r>
    <r>
      <rPr>
        <sz val="9"/>
        <color theme="1"/>
        <rFont val="Calibri Light"/>
        <family val="2"/>
      </rPr>
      <t xml:space="preserve"> (Haftpflicht, Kasko)</t>
    </r>
  </si>
  <si>
    <r>
      <t xml:space="preserve">Unterhalt </t>
    </r>
    <r>
      <rPr>
        <sz val="9"/>
        <color theme="1"/>
        <rFont val="Calibri Light"/>
        <family val="2"/>
      </rPr>
      <t>(Service, Reparaturen, Reifen, Vignette usw.)</t>
    </r>
  </si>
  <si>
    <r>
      <t xml:space="preserve">Elektronische Geräte </t>
    </r>
    <r>
      <rPr>
        <sz val="9"/>
        <color theme="1"/>
        <rFont val="Calibri Light"/>
        <family val="2"/>
      </rPr>
      <t>(Unterhalt, Support, Amortisation)</t>
    </r>
  </si>
  <si>
    <r>
      <t>Haustiere</t>
    </r>
    <r>
      <rPr>
        <sz val="9"/>
        <color theme="1"/>
        <rFont val="Calibri Light"/>
        <family val="2"/>
      </rPr>
      <t xml:space="preserve"> (Futter)</t>
    </r>
  </si>
  <si>
    <r>
      <t>1</t>
    </r>
    <r>
      <rPr>
        <i/>
        <sz val="9"/>
        <color theme="1"/>
        <rFont val="Calibri Light"/>
        <family val="2"/>
      </rPr>
      <t>Körperpflege, Wasch- und Reinigungsmittel, Entsorgungskosten, sonstige Kleinigkeiten</t>
    </r>
  </si>
  <si>
    <t>Verwaltung des Geldes</t>
  </si>
  <si>
    <r>
      <t>Total Verwaltung des Geldes</t>
    </r>
    <r>
      <rPr>
        <sz val="9"/>
        <rFont val="Calibri Light"/>
        <family val="2"/>
      </rPr>
      <t xml:space="preserve"> (muss identisch sein mit Total Ausgaben)</t>
    </r>
  </si>
  <si>
    <t>Legende: D=Dauerauftrag, R=Rückstellung, H=Haushaltgeld, BF/BM=Bargeld Frau/Mann, RE=Wohneigentum, S=Sparen</t>
  </si>
  <si>
    <t>Treibstoff</t>
  </si>
  <si>
    <r>
      <t xml:space="preserve">Diverses </t>
    </r>
    <r>
      <rPr>
        <sz val="9"/>
        <color theme="1"/>
        <rFont val="Calibri Light"/>
        <family val="2"/>
      </rPr>
      <t>(Glücksspiel, Verwandtenunterstützung usw.)</t>
    </r>
  </si>
  <si>
    <r>
      <rPr>
        <b/>
        <sz val="11"/>
        <color theme="1"/>
        <rFont val="Calibri Light"/>
        <family val="2"/>
      </rPr>
      <t>Netto-</t>
    </r>
    <r>
      <rPr>
        <sz val="11"/>
        <color theme="1"/>
        <rFont val="Calibri Light"/>
        <family val="2"/>
      </rPr>
      <t>Einkommen Person 1</t>
    </r>
  </si>
  <si>
    <r>
      <rPr>
        <b/>
        <sz val="11"/>
        <color theme="1"/>
        <rFont val="Calibri Light"/>
        <family val="2"/>
      </rPr>
      <t>Netto-</t>
    </r>
    <r>
      <rPr>
        <sz val="11"/>
        <color theme="1"/>
        <rFont val="Calibri Light"/>
        <family val="2"/>
      </rPr>
      <t>Einkommen Person 2</t>
    </r>
  </si>
  <si>
    <t>13. Monatslohn Person 1</t>
  </si>
  <si>
    <t>13. Monatslohn Person 2</t>
  </si>
  <si>
    <t>Kamin-, Heizungswartung</t>
  </si>
  <si>
    <t>Kantons-, Gemeinde-, Kirchensteuern</t>
  </si>
  <si>
    <r>
      <t>Krankenversicherung KVG</t>
    </r>
    <r>
      <rPr>
        <sz val="9"/>
        <color theme="1"/>
        <rFont val="Calibri Light"/>
        <family val="2"/>
      </rPr>
      <t xml:space="preserve"> (Grundversicherung evtl. mit Unfall)</t>
    </r>
  </si>
  <si>
    <r>
      <t xml:space="preserve">Krankenversicherung VVG </t>
    </r>
    <r>
      <rPr>
        <sz val="9"/>
        <color theme="1"/>
        <rFont val="Calibri Light"/>
        <family val="2"/>
      </rPr>
      <t>(Zusatzversicherung)</t>
    </r>
  </si>
  <si>
    <r>
      <t>Abonnemente</t>
    </r>
    <r>
      <rPr>
        <sz val="9"/>
        <color theme="1"/>
        <rFont val="Calibri Light"/>
        <family val="2"/>
      </rPr>
      <t xml:space="preserve"> (GA, Monatskarten, Halbtax, Juniorkarte usw.)</t>
    </r>
  </si>
  <si>
    <t>Garage, Parkplatz, Parkgebühren, Bussen</t>
  </si>
  <si>
    <t>Coiffure, Freizeit, Taschengeld</t>
  </si>
  <si>
    <t>Genussmittel</t>
  </si>
  <si>
    <t>Minimale Franchise, Anteil Selbstbehalt (KVG,VVG)</t>
  </si>
  <si>
    <t>Augen-, Zahnkontrolle</t>
  </si>
  <si>
    <t>Gemeinsame Freizeit</t>
  </si>
  <si>
    <t>Bargeld Person 1</t>
  </si>
  <si>
    <t>Bargeld Person 2</t>
  </si>
  <si>
    <t>BP1</t>
  </si>
  <si>
    <t>BP2</t>
  </si>
  <si>
    <t>Person 1</t>
  </si>
  <si>
    <t>Person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</si>
</sst>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43" formatCode="_ * #,##0.00_ ;_ * \-#,##0.00_ ;_ * &quot;-&quot;??_ ;_ @_ "/>
    <numFmt numFmtId="164" formatCode="#,##0.\-\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i/>
      <sz val="11"/>
      <name val="Calibri Light"/>
      <family val="2"/>
    </font>
    <font>
      <b/>
      <i/>
      <sz val="11"/>
      <color theme="1"/>
      <name val="Calibri Light"/>
      <family val="2"/>
    </font>
    <font>
      <vertAlign val="superscript"/>
      <sz val="11"/>
      <color theme="1"/>
      <name val="Calibri Light"/>
      <family val="2"/>
    </font>
    <font>
      <i/>
      <sz val="11"/>
      <color theme="1"/>
      <name val="Calibri Light"/>
      <family val="2"/>
    </font>
    <font>
      <sz val="10"/>
      <color theme="1"/>
      <name val="Calibri Light"/>
      <family val="2"/>
    </font>
    <font>
      <sz val="9"/>
      <color theme="1"/>
      <name val="Calibri Light"/>
      <family val="2"/>
    </font>
    <font>
      <b/>
      <sz val="14"/>
      <color theme="1"/>
      <name val="Calibri Light"/>
      <family val="2"/>
    </font>
    <font>
      <sz val="9"/>
      <name val="Calibri Light"/>
      <family val="2"/>
    </font>
    <font>
      <i/>
      <vertAlign val="superscript"/>
      <sz val="9"/>
      <color theme="1"/>
      <name val="Calibri Light"/>
      <family val="2"/>
    </font>
    <font>
      <i/>
      <sz val="9"/>
      <color theme="1"/>
      <name val="Calibri Light"/>
      <family val="2"/>
    </font>
    <font>
      <b/>
      <sz val="11"/>
      <color indexed="8"/>
      <name val="Calibri Light"/>
      <family val="2"/>
    </font>
    <font>
      <b/>
      <i/>
      <sz val="9"/>
      <color theme="1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D9F3E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8" fillId="0" borderId="0" xfId="6" applyFont="1"/>
    <xf numFmtId="41" fontId="8" fillId="0" borderId="0" xfId="6" applyNumberFormat="1" applyFont="1"/>
    <xf numFmtId="0" fontId="18" fillId="0" borderId="0" xfId="6" applyFont="1"/>
    <xf numFmtId="164" fontId="10" fillId="0" borderId="1" xfId="6" applyNumberFormat="1" applyFont="1" applyBorder="1"/>
    <xf numFmtId="164" fontId="11" fillId="0" borderId="1" xfId="6" applyNumberFormat="1" applyFont="1" applyBorder="1"/>
    <xf numFmtId="4" fontId="11" fillId="0" borderId="1" xfId="6" applyNumberFormat="1" applyFont="1" applyBorder="1"/>
    <xf numFmtId="4" fontId="11" fillId="0" borderId="0" xfId="6" applyNumberFormat="1" applyFont="1"/>
    <xf numFmtId="0" fontId="8" fillId="0" borderId="5" xfId="10" applyFont="1" applyBorder="1"/>
    <xf numFmtId="0" fontId="8" fillId="0" borderId="5" xfId="6" applyFont="1" applyBorder="1"/>
    <xf numFmtId="164" fontId="10" fillId="0" borderId="0" xfId="6" applyNumberFormat="1" applyFont="1"/>
    <xf numFmtId="164" fontId="11" fillId="0" borderId="0" xfId="6" applyNumberFormat="1" applyFont="1"/>
    <xf numFmtId="164" fontId="12" fillId="0" borderId="0" xfId="6" applyNumberFormat="1" applyFont="1"/>
    <xf numFmtId="0" fontId="9" fillId="0" borderId="0" xfId="6" applyFont="1"/>
    <xf numFmtId="0" fontId="9" fillId="0" borderId="0" xfId="6" applyFont="1" applyAlignment="1">
      <alignment horizontal="center"/>
    </xf>
    <xf numFmtId="41" fontId="8" fillId="0" borderId="1" xfId="9" applyNumberFormat="1" applyFont="1" applyBorder="1" applyProtection="1"/>
    <xf numFmtId="41" fontId="8" fillId="0" borderId="0" xfId="9" applyNumberFormat="1" applyFont="1" applyBorder="1" applyProtection="1"/>
    <xf numFmtId="0" fontId="8" fillId="0" borderId="0" xfId="6" applyFont="1" applyAlignment="1">
      <alignment wrapText="1"/>
    </xf>
    <xf numFmtId="41" fontId="8" fillId="0" borderId="0" xfId="9" applyNumberFormat="1" applyFont="1" applyProtection="1"/>
    <xf numFmtId="41" fontId="9" fillId="0" borderId="2" xfId="9" applyNumberFormat="1" applyFont="1" applyBorder="1" applyProtection="1"/>
    <xf numFmtId="41" fontId="9" fillId="0" borderId="3" xfId="9" applyNumberFormat="1" applyFont="1" applyBorder="1" applyProtection="1"/>
    <xf numFmtId="0" fontId="9" fillId="0" borderId="2" xfId="6" applyFont="1" applyBorder="1"/>
    <xf numFmtId="41" fontId="9" fillId="0" borderId="2" xfId="6" applyNumberFormat="1" applyFont="1" applyBorder="1"/>
    <xf numFmtId="41" fontId="9" fillId="0" borderId="0" xfId="6" applyNumberFormat="1" applyFont="1"/>
    <xf numFmtId="0" fontId="23" fillId="0" borderId="0" xfId="6" applyFont="1"/>
    <xf numFmtId="41" fontId="8" fillId="0" borderId="1" xfId="7" applyNumberFormat="1" applyFont="1" applyBorder="1" applyProtection="1"/>
    <xf numFmtId="41" fontId="8" fillId="0" borderId="0" xfId="7" applyNumberFormat="1" applyFont="1" applyProtection="1"/>
    <xf numFmtId="41" fontId="9" fillId="0" borderId="3" xfId="7" applyNumberFormat="1" applyFont="1" applyBorder="1" applyProtection="1"/>
    <xf numFmtId="3" fontId="8" fillId="0" borderId="0" xfId="6" applyNumberFormat="1" applyFont="1"/>
    <xf numFmtId="41" fontId="9" fillId="0" borderId="3" xfId="6" applyNumberFormat="1" applyFont="1" applyBorder="1"/>
    <xf numFmtId="41" fontId="9" fillId="0" borderId="2" xfId="7" applyNumberFormat="1" applyFont="1" applyBorder="1" applyProtection="1"/>
    <xf numFmtId="41" fontId="9" fillId="2" borderId="2" xfId="9" applyNumberFormat="1" applyFont="1" applyFill="1" applyBorder="1" applyProtection="1"/>
    <xf numFmtId="41" fontId="8" fillId="0" borderId="0" xfId="7" applyNumberFormat="1" applyFont="1" applyBorder="1" applyProtection="1"/>
    <xf numFmtId="0" fontId="20" fillId="0" borderId="0" xfId="6" applyFont="1"/>
    <xf numFmtId="0" fontId="15" fillId="0" borderId="0" xfId="6" applyFont="1"/>
    <xf numFmtId="41" fontId="15" fillId="0" borderId="0" xfId="6" applyNumberFormat="1" applyFont="1"/>
    <xf numFmtId="0" fontId="9" fillId="2" borderId="0" xfId="6" applyFont="1" applyFill="1"/>
    <xf numFmtId="0" fontId="8" fillId="2" borderId="0" xfId="6" applyFont="1" applyFill="1"/>
    <xf numFmtId="41" fontId="9" fillId="0" borderId="0" xfId="7" applyNumberFormat="1" applyFont="1" applyBorder="1" applyProtection="1"/>
    <xf numFmtId="41" fontId="13" fillId="0" borderId="0" xfId="7" applyNumberFormat="1" applyFont="1" applyBorder="1" applyProtection="1"/>
    <xf numFmtId="164" fontId="22" fillId="2" borderId="0" xfId="4" applyNumberFormat="1" applyFont="1" applyFill="1"/>
    <xf numFmtId="164" fontId="11" fillId="2" borderId="0" xfId="4" applyNumberFormat="1" applyFont="1" applyFill="1"/>
    <xf numFmtId="3" fontId="10" fillId="2" borderId="0" xfId="4" applyNumberFormat="1" applyFont="1" applyFill="1" applyAlignment="1">
      <alignment horizontal="center"/>
    </xf>
    <xf numFmtId="164" fontId="10" fillId="0" borderId="0" xfId="4" applyNumberFormat="1" applyFont="1"/>
    <xf numFmtId="0" fontId="16" fillId="2" borderId="4" xfId="6" applyFont="1" applyFill="1" applyBorder="1" applyAlignment="1">
      <alignment horizontal="left" vertical="center" wrapText="1"/>
    </xf>
    <xf numFmtId="0" fontId="16" fillId="2" borderId="5" xfId="6" applyFont="1" applyFill="1" applyBorder="1" applyAlignment="1">
      <alignment horizontal="left" vertical="center" wrapText="1"/>
    </xf>
    <xf numFmtId="0" fontId="16" fillId="2" borderId="6" xfId="6" applyFont="1" applyFill="1" applyBorder="1" applyAlignment="1">
      <alignment horizontal="left" vertical="center" wrapText="1"/>
    </xf>
  </cellXfs>
  <cellStyles count="11">
    <cellStyle name="Komma 2" xfId="2" xr:uid="{00000000-0005-0000-0000-000000000000}"/>
    <cellStyle name="Komma 3" xfId="5" xr:uid="{00000000-0005-0000-0000-000001000000}"/>
    <cellStyle name="Komma 4" xfId="7" xr:uid="{00000000-0005-0000-0000-000002000000}"/>
    <cellStyle name="Komma 5" xfId="9" xr:uid="{00000000-0005-0000-0000-000003000000}"/>
    <cellStyle name="Standard" xfId="0" builtinId="0"/>
    <cellStyle name="Standard 2" xfId="1" xr:uid="{00000000-0005-0000-0000-000005000000}"/>
    <cellStyle name="Standard 3" xfId="3" xr:uid="{00000000-0005-0000-0000-000006000000}"/>
    <cellStyle name="Standard 3 2" xfId="10" xr:uid="{00000000-0005-0000-0000-000007000000}"/>
    <cellStyle name="Standard 4" xfId="4" xr:uid="{00000000-0005-0000-0000-000008000000}"/>
    <cellStyle name="Standard 5" xfId="6" xr:uid="{00000000-0005-0000-0000-000009000000}"/>
    <cellStyle name="Standard 6" xfId="8" xr:uid="{00000000-0005-0000-0000-00000A000000}"/>
  </cellStyles>
  <dxfs count="0"/>
  <tableStyles count="0" defaultTableStyle="TableStyleMedium9" defaultPivotStyle="PivotStyleLight16"/>
  <colors>
    <mruColors>
      <color rgb="FFD9F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9"/>
  <sheetViews>
    <sheetView showGridLines="0" tabSelected="1" showRuler="0" zoomScaleNormal="100" zoomScaleSheetLayoutView="100" workbookViewId="0">
      <selection activeCell="D41" sqref="D41"/>
    </sheetView>
  </sheetViews>
  <sheetFormatPr baseColWidth="10" defaultColWidth="11.28515625" defaultRowHeight="15" x14ac:dyDescent="0.25"/>
  <cols>
    <col min="1" max="1" width="14.42578125" style="1" customWidth="1"/>
    <col min="2" max="2" width="56.7109375" style="1" customWidth="1"/>
    <col min="3" max="3" width="1.140625" style="1" customWidth="1"/>
    <col min="4" max="4" width="11.28515625" style="1"/>
    <col min="5" max="5" width="1" style="1" customWidth="1"/>
    <col min="6" max="6" width="11.28515625" style="1"/>
    <col min="7" max="7" width="3.7109375" style="1" customWidth="1"/>
    <col min="8" max="16384" width="11.28515625" style="1"/>
  </cols>
  <sheetData>
    <row r="1" spans="1:9" ht="32.450000000000003" customHeight="1" x14ac:dyDescent="0.25">
      <c r="A1" s="44" t="s">
        <v>75</v>
      </c>
      <c r="B1" s="45"/>
      <c r="C1" s="45"/>
      <c r="D1" s="45"/>
      <c r="E1" s="45"/>
      <c r="F1" s="45"/>
      <c r="G1" s="46"/>
    </row>
    <row r="2" spans="1:9" ht="8.25" customHeight="1" x14ac:dyDescent="0.25">
      <c r="D2" s="2"/>
      <c r="E2" s="2"/>
      <c r="F2" s="2"/>
    </row>
    <row r="3" spans="1:9" ht="18.75" x14ac:dyDescent="0.3">
      <c r="A3" s="3" t="s">
        <v>80</v>
      </c>
    </row>
    <row r="4" spans="1:9" ht="8.25" customHeight="1" x14ac:dyDescent="0.25">
      <c r="A4" s="4"/>
      <c r="B4" s="5"/>
      <c r="C4" s="6"/>
      <c r="D4" s="5"/>
      <c r="E4" s="5"/>
      <c r="F4" s="6"/>
      <c r="G4" s="7"/>
      <c r="H4" s="7"/>
      <c r="I4" s="7"/>
    </row>
    <row r="5" spans="1:9" x14ac:dyDescent="0.25">
      <c r="A5" s="8" t="s">
        <v>54</v>
      </c>
      <c r="B5" s="9"/>
      <c r="C5" s="9"/>
      <c r="D5" s="9"/>
      <c r="E5" s="9"/>
      <c r="F5" s="9"/>
    </row>
    <row r="6" spans="1:9" ht="8.25" customHeight="1" x14ac:dyDescent="0.25">
      <c r="A6" s="10"/>
      <c r="B6" s="11"/>
      <c r="C6" s="7"/>
      <c r="D6" s="11"/>
      <c r="E6" s="11"/>
      <c r="F6" s="7"/>
      <c r="G6" s="7"/>
      <c r="H6" s="7"/>
      <c r="I6" s="7"/>
    </row>
    <row r="7" spans="1:9" x14ac:dyDescent="0.25">
      <c r="A7" s="12" t="s">
        <v>81</v>
      </c>
      <c r="B7" s="11"/>
      <c r="C7" s="7"/>
      <c r="D7" s="11"/>
      <c r="E7" s="11"/>
      <c r="F7" s="7"/>
      <c r="G7" s="7"/>
      <c r="H7" s="7"/>
      <c r="I7" s="7"/>
    </row>
    <row r="8" spans="1:9" ht="13.5" customHeight="1" x14ac:dyDescent="0.25">
      <c r="A8" s="13"/>
      <c r="D8" s="14" t="s">
        <v>0</v>
      </c>
      <c r="E8" s="14"/>
      <c r="F8" s="14" t="s">
        <v>1</v>
      </c>
    </row>
    <row r="9" spans="1:9" ht="13.5" customHeight="1" x14ac:dyDescent="0.25">
      <c r="A9" s="13" t="s">
        <v>12</v>
      </c>
    </row>
    <row r="10" spans="1:9" ht="13.5" customHeight="1" x14ac:dyDescent="0.25">
      <c r="A10" s="1" t="s">
        <v>97</v>
      </c>
      <c r="D10" s="15">
        <f>F10*12</f>
        <v>0</v>
      </c>
      <c r="E10" s="16"/>
      <c r="F10" s="15"/>
    </row>
    <row r="11" spans="1:9" ht="13.5" customHeight="1" x14ac:dyDescent="0.25">
      <c r="A11" s="1" t="s">
        <v>98</v>
      </c>
      <c r="D11" s="15">
        <f t="shared" ref="D11:D16" si="0">F11*12</f>
        <v>0</v>
      </c>
      <c r="E11" s="16"/>
      <c r="F11" s="15"/>
    </row>
    <row r="12" spans="1:9" x14ac:dyDescent="0.25">
      <c r="A12" s="1" t="s">
        <v>63</v>
      </c>
      <c r="D12" s="15">
        <f t="shared" si="0"/>
        <v>0</v>
      </c>
      <c r="E12" s="16"/>
      <c r="F12" s="15"/>
    </row>
    <row r="13" spans="1:9" x14ac:dyDescent="0.25">
      <c r="A13" s="1" t="s">
        <v>99</v>
      </c>
      <c r="D13" s="15"/>
      <c r="E13" s="16"/>
      <c r="F13" s="15"/>
      <c r="H13" s="17"/>
    </row>
    <row r="14" spans="1:9" x14ac:dyDescent="0.25">
      <c r="A14" s="1" t="s">
        <v>100</v>
      </c>
      <c r="D14" s="15"/>
      <c r="E14" s="16"/>
      <c r="F14" s="15"/>
      <c r="H14" s="17"/>
    </row>
    <row r="15" spans="1:9" x14ac:dyDescent="0.25">
      <c r="A15" s="1" t="s">
        <v>56</v>
      </c>
      <c r="D15" s="15">
        <f t="shared" si="0"/>
        <v>0</v>
      </c>
      <c r="E15" s="18"/>
      <c r="F15" s="15"/>
      <c r="H15" s="17"/>
    </row>
    <row r="16" spans="1:9" x14ac:dyDescent="0.25">
      <c r="A16" s="1" t="s">
        <v>82</v>
      </c>
      <c r="D16" s="15">
        <f t="shared" si="0"/>
        <v>0</v>
      </c>
      <c r="E16" s="18"/>
      <c r="F16" s="15"/>
      <c r="H16" s="17"/>
    </row>
    <row r="17" spans="1:8" ht="15.75" thickBot="1" x14ac:dyDescent="0.3">
      <c r="A17" s="13" t="s">
        <v>10</v>
      </c>
      <c r="D17" s="19">
        <f>SUM(D10:D16)</f>
        <v>0</v>
      </c>
      <c r="E17" s="16"/>
      <c r="F17" s="20">
        <f>SUM(F10:F16)</f>
        <v>0</v>
      </c>
      <c r="H17" s="17"/>
    </row>
    <row r="18" spans="1:8" ht="6.75" customHeight="1" thickBot="1" x14ac:dyDescent="0.3">
      <c r="A18" s="21"/>
      <c r="B18" s="21"/>
      <c r="C18" s="21"/>
      <c r="D18" s="22"/>
      <c r="E18" s="22"/>
      <c r="F18" s="22"/>
      <c r="G18" s="13"/>
    </row>
    <row r="19" spans="1:8" ht="6.75" customHeight="1" x14ac:dyDescent="0.25">
      <c r="A19" s="13"/>
      <c r="B19" s="13"/>
      <c r="C19" s="13"/>
      <c r="D19" s="23"/>
      <c r="E19" s="23"/>
      <c r="F19" s="23"/>
      <c r="G19" s="13"/>
    </row>
    <row r="20" spans="1:8" x14ac:dyDescent="0.25">
      <c r="A20" s="24" t="s">
        <v>94</v>
      </c>
      <c r="B20" s="13"/>
      <c r="C20" s="13"/>
      <c r="D20" s="23"/>
      <c r="E20" s="23"/>
      <c r="F20" s="23"/>
      <c r="G20" s="13"/>
    </row>
    <row r="21" spans="1:8" ht="8.25" customHeight="1" x14ac:dyDescent="0.25">
      <c r="D21" s="2"/>
      <c r="E21" s="2"/>
      <c r="F21" s="2"/>
    </row>
    <row r="22" spans="1:8" x14ac:dyDescent="0.25">
      <c r="A22" s="13" t="s">
        <v>2</v>
      </c>
      <c r="D22" s="2"/>
      <c r="E22" s="2"/>
      <c r="F22" s="2"/>
    </row>
    <row r="23" spans="1:8" x14ac:dyDescent="0.25">
      <c r="A23" s="13" t="s">
        <v>3</v>
      </c>
      <c r="D23" s="2"/>
      <c r="E23" s="2"/>
      <c r="F23" s="2"/>
    </row>
    <row r="24" spans="1:8" x14ac:dyDescent="0.25">
      <c r="A24" s="13" t="s">
        <v>18</v>
      </c>
      <c r="B24" s="13"/>
      <c r="D24" s="2"/>
      <c r="E24" s="2"/>
      <c r="F24" s="2"/>
    </row>
    <row r="25" spans="1:8" x14ac:dyDescent="0.25">
      <c r="A25" s="1" t="s">
        <v>83</v>
      </c>
      <c r="D25" s="25">
        <f>F25*12</f>
        <v>0</v>
      </c>
      <c r="E25" s="26"/>
      <c r="F25" s="25"/>
      <c r="G25" s="1" t="s">
        <v>4</v>
      </c>
    </row>
    <row r="26" spans="1:8" x14ac:dyDescent="0.25">
      <c r="A26" s="1" t="s">
        <v>84</v>
      </c>
      <c r="D26" s="25">
        <f>F26*12</f>
        <v>0</v>
      </c>
      <c r="E26" s="26"/>
      <c r="F26" s="25"/>
      <c r="G26" s="1" t="s">
        <v>5</v>
      </c>
    </row>
    <row r="27" spans="1:8" ht="15.75" thickBot="1" x14ac:dyDescent="0.3">
      <c r="A27" s="13" t="s">
        <v>19</v>
      </c>
      <c r="D27" s="27">
        <f>SUM(D25:D26)</f>
        <v>0</v>
      </c>
      <c r="E27" s="26"/>
      <c r="F27" s="27">
        <f>SUM(F25:F26)</f>
        <v>0</v>
      </c>
    </row>
    <row r="28" spans="1:8" ht="8.25" customHeight="1" x14ac:dyDescent="0.25">
      <c r="D28" s="2"/>
      <c r="E28" s="2"/>
      <c r="F28" s="2"/>
    </row>
    <row r="29" spans="1:8" x14ac:dyDescent="0.25">
      <c r="A29" s="13" t="s">
        <v>64</v>
      </c>
      <c r="B29" s="13"/>
      <c r="D29" s="28"/>
      <c r="E29" s="28"/>
      <c r="F29" s="28"/>
      <c r="H29" s="28"/>
    </row>
    <row r="30" spans="1:8" x14ac:dyDescent="0.25">
      <c r="A30" s="1" t="s">
        <v>65</v>
      </c>
      <c r="D30" s="15">
        <f>F30*12</f>
        <v>0</v>
      </c>
      <c r="E30" s="18"/>
      <c r="F30" s="15"/>
      <c r="G30" s="1" t="s">
        <v>66</v>
      </c>
      <c r="H30" s="18"/>
    </row>
    <row r="31" spans="1:8" x14ac:dyDescent="0.25">
      <c r="A31" s="1" t="s">
        <v>85</v>
      </c>
      <c r="D31" s="15">
        <f t="shared" ref="D31:D35" si="1">F31*12</f>
        <v>0</v>
      </c>
      <c r="E31" s="18"/>
      <c r="F31" s="15"/>
      <c r="G31" s="1" t="s">
        <v>66</v>
      </c>
      <c r="H31" s="18"/>
    </row>
    <row r="32" spans="1:8" x14ac:dyDescent="0.25">
      <c r="A32" s="1" t="s">
        <v>101</v>
      </c>
      <c r="D32" s="15">
        <f t="shared" si="1"/>
        <v>0</v>
      </c>
      <c r="E32" s="18"/>
      <c r="F32" s="15"/>
      <c r="G32" s="1" t="s">
        <v>66</v>
      </c>
      <c r="H32" s="18"/>
    </row>
    <row r="33" spans="1:8" x14ac:dyDescent="0.25">
      <c r="A33" s="1" t="s">
        <v>67</v>
      </c>
      <c r="D33" s="15">
        <f t="shared" si="1"/>
        <v>0</v>
      </c>
      <c r="E33" s="18"/>
      <c r="F33" s="15"/>
      <c r="G33" s="1" t="s">
        <v>66</v>
      </c>
      <c r="H33" s="18"/>
    </row>
    <row r="34" spans="1:8" x14ac:dyDescent="0.25">
      <c r="A34" s="1" t="s">
        <v>68</v>
      </c>
      <c r="D34" s="15">
        <f t="shared" si="1"/>
        <v>0</v>
      </c>
      <c r="E34" s="18"/>
      <c r="F34" s="15"/>
      <c r="G34" s="1" t="s">
        <v>66</v>
      </c>
      <c r="H34" s="18"/>
    </row>
    <row r="35" spans="1:8" x14ac:dyDescent="0.25">
      <c r="A35" s="1" t="s">
        <v>69</v>
      </c>
      <c r="D35" s="15">
        <f t="shared" si="1"/>
        <v>0</v>
      </c>
      <c r="E35" s="18"/>
      <c r="F35" s="15"/>
      <c r="G35" s="1" t="s">
        <v>66</v>
      </c>
      <c r="H35" s="18"/>
    </row>
    <row r="36" spans="1:8" ht="15.75" thickBot="1" x14ac:dyDescent="0.3">
      <c r="A36" s="13" t="s">
        <v>70</v>
      </c>
      <c r="D36" s="20">
        <f>SUM(D30:D35)</f>
        <v>0</v>
      </c>
      <c r="E36" s="18"/>
      <c r="F36" s="20">
        <f>SUM(F30:F35)</f>
        <v>0</v>
      </c>
      <c r="H36" s="18"/>
    </row>
    <row r="37" spans="1:8" ht="8.25" customHeight="1" x14ac:dyDescent="0.25">
      <c r="D37" s="2"/>
      <c r="E37" s="2"/>
      <c r="F37" s="2"/>
    </row>
    <row r="38" spans="1:8" x14ac:dyDescent="0.25">
      <c r="A38" s="13" t="s">
        <v>20</v>
      </c>
      <c r="D38" s="2"/>
      <c r="E38" s="2"/>
      <c r="F38" s="2"/>
    </row>
    <row r="39" spans="1:8" x14ac:dyDescent="0.25">
      <c r="A39" s="1" t="s">
        <v>53</v>
      </c>
      <c r="D39" s="25">
        <f>F39*12</f>
        <v>0</v>
      </c>
      <c r="E39" s="26"/>
      <c r="F39" s="25"/>
      <c r="G39" s="1" t="s">
        <v>5</v>
      </c>
    </row>
    <row r="40" spans="1:8" x14ac:dyDescent="0.25">
      <c r="A40" s="1" t="s">
        <v>57</v>
      </c>
      <c r="D40" s="25">
        <f t="shared" ref="D40:D42" si="2">F40*12</f>
        <v>0</v>
      </c>
      <c r="E40" s="26"/>
      <c r="F40" s="25"/>
      <c r="G40" s="1" t="s">
        <v>4</v>
      </c>
    </row>
    <row r="41" spans="1:8" x14ac:dyDescent="0.25">
      <c r="A41" s="1" t="s">
        <v>58</v>
      </c>
      <c r="D41" s="25">
        <f t="shared" si="2"/>
        <v>0</v>
      </c>
      <c r="E41" s="26"/>
      <c r="F41" s="25"/>
      <c r="G41" s="1" t="s">
        <v>4</v>
      </c>
    </row>
    <row r="42" spans="1:8" x14ac:dyDescent="0.25">
      <c r="A42" s="1" t="s">
        <v>52</v>
      </c>
      <c r="D42" s="25">
        <f t="shared" si="2"/>
        <v>0</v>
      </c>
      <c r="E42" s="26"/>
      <c r="F42" s="25"/>
      <c r="G42" s="1" t="s">
        <v>5</v>
      </c>
    </row>
    <row r="43" spans="1:8" ht="15.75" thickBot="1" x14ac:dyDescent="0.3">
      <c r="A43" s="13" t="s">
        <v>21</v>
      </c>
      <c r="D43" s="27">
        <f>SUM(D39:D42)</f>
        <v>0</v>
      </c>
      <c r="E43" s="26"/>
      <c r="F43" s="27">
        <f>SUM(F39:F42)</f>
        <v>0</v>
      </c>
    </row>
    <row r="44" spans="1:8" ht="8.25" customHeight="1" x14ac:dyDescent="0.25">
      <c r="D44" s="2"/>
      <c r="E44" s="2"/>
      <c r="F44" s="2"/>
    </row>
    <row r="45" spans="1:8" x14ac:dyDescent="0.25">
      <c r="A45" s="13" t="s">
        <v>22</v>
      </c>
      <c r="D45" s="2"/>
      <c r="E45" s="2"/>
      <c r="F45" s="2"/>
    </row>
    <row r="46" spans="1:8" x14ac:dyDescent="0.25">
      <c r="A46" s="1" t="s">
        <v>102</v>
      </c>
      <c r="D46" s="25">
        <f>F46*12</f>
        <v>0</v>
      </c>
      <c r="E46" s="26"/>
      <c r="F46" s="25"/>
      <c r="G46" s="1" t="s">
        <v>4</v>
      </c>
    </row>
    <row r="47" spans="1:8" x14ac:dyDescent="0.25">
      <c r="A47" s="1" t="s">
        <v>23</v>
      </c>
      <c r="D47" s="25">
        <f t="shared" ref="D47:D48" si="3">F47*12</f>
        <v>0</v>
      </c>
      <c r="E47" s="26"/>
      <c r="F47" s="25"/>
      <c r="G47" s="1" t="s">
        <v>5</v>
      </c>
    </row>
    <row r="48" spans="1:8" x14ac:dyDescent="0.25">
      <c r="A48" s="1" t="s">
        <v>24</v>
      </c>
      <c r="D48" s="25">
        <f t="shared" si="3"/>
        <v>0</v>
      </c>
      <c r="E48" s="26"/>
      <c r="F48" s="25"/>
      <c r="G48" s="1" t="s">
        <v>5</v>
      </c>
    </row>
    <row r="49" spans="1:7" ht="15.75" thickBot="1" x14ac:dyDescent="0.3">
      <c r="A49" s="13" t="s">
        <v>25</v>
      </c>
      <c r="D49" s="27">
        <f>SUM(D46:D48)</f>
        <v>0</v>
      </c>
      <c r="E49" s="26"/>
      <c r="F49" s="27">
        <f>SUM(F46:F48)</f>
        <v>0</v>
      </c>
    </row>
    <row r="50" spans="1:7" ht="8.25" customHeight="1" x14ac:dyDescent="0.25">
      <c r="D50" s="2"/>
      <c r="E50" s="2"/>
      <c r="F50" s="2"/>
    </row>
    <row r="51" spans="1:7" x14ac:dyDescent="0.25">
      <c r="A51" s="13" t="s">
        <v>26</v>
      </c>
      <c r="B51" s="13"/>
      <c r="D51" s="2"/>
      <c r="E51" s="2"/>
      <c r="F51" s="2"/>
    </row>
    <row r="52" spans="1:7" x14ac:dyDescent="0.25">
      <c r="A52" s="1" t="s">
        <v>103</v>
      </c>
      <c r="D52" s="25">
        <f>F52*12</f>
        <v>0</v>
      </c>
      <c r="E52" s="26"/>
      <c r="F52" s="25"/>
      <c r="G52" s="1" t="s">
        <v>4</v>
      </c>
    </row>
    <row r="53" spans="1:7" x14ac:dyDescent="0.25">
      <c r="A53" s="1" t="s">
        <v>104</v>
      </c>
      <c r="D53" s="25">
        <f t="shared" ref="D53:D56" si="4">F53*12</f>
        <v>0</v>
      </c>
      <c r="E53" s="26"/>
      <c r="F53" s="25"/>
      <c r="G53" s="1" t="s">
        <v>4</v>
      </c>
    </row>
    <row r="54" spans="1:7" x14ac:dyDescent="0.25">
      <c r="A54" s="1" t="s">
        <v>27</v>
      </c>
      <c r="D54" s="25">
        <f t="shared" si="4"/>
        <v>0</v>
      </c>
      <c r="E54" s="26"/>
      <c r="F54" s="25"/>
      <c r="G54" s="1" t="s">
        <v>5</v>
      </c>
    </row>
    <row r="55" spans="1:7" x14ac:dyDescent="0.25">
      <c r="A55" s="1" t="s">
        <v>28</v>
      </c>
      <c r="D55" s="25">
        <f t="shared" si="4"/>
        <v>0</v>
      </c>
      <c r="E55" s="26"/>
      <c r="F55" s="25"/>
      <c r="G55" s="1" t="s">
        <v>4</v>
      </c>
    </row>
    <row r="56" spans="1:7" x14ac:dyDescent="0.25">
      <c r="A56" s="1" t="s">
        <v>29</v>
      </c>
      <c r="D56" s="25">
        <f t="shared" si="4"/>
        <v>0</v>
      </c>
      <c r="E56" s="26"/>
      <c r="F56" s="25"/>
      <c r="G56" s="1" t="s">
        <v>5</v>
      </c>
    </row>
    <row r="57" spans="1:7" ht="15.75" thickBot="1" x14ac:dyDescent="0.3">
      <c r="A57" s="13" t="s">
        <v>30</v>
      </c>
      <c r="D57" s="27">
        <f>SUM(D52:D56)</f>
        <v>0</v>
      </c>
      <c r="E57" s="26"/>
      <c r="F57" s="27">
        <f>SUM(F52:F56)</f>
        <v>0</v>
      </c>
    </row>
    <row r="58" spans="1:7" ht="8.25" customHeight="1" x14ac:dyDescent="0.25">
      <c r="D58" s="2"/>
      <c r="E58" s="2"/>
      <c r="F58" s="2"/>
    </row>
    <row r="59" spans="1:7" x14ac:dyDescent="0.25">
      <c r="A59" s="13" t="s">
        <v>59</v>
      </c>
      <c r="B59" s="13"/>
      <c r="D59" s="2"/>
      <c r="E59" s="2"/>
      <c r="F59" s="2"/>
    </row>
    <row r="60" spans="1:7" x14ac:dyDescent="0.25">
      <c r="A60" s="1" t="s">
        <v>105</v>
      </c>
      <c r="D60" s="25">
        <f>F60*12</f>
        <v>0</v>
      </c>
      <c r="E60" s="26"/>
      <c r="F60" s="25"/>
      <c r="G60" s="1" t="s">
        <v>5</v>
      </c>
    </row>
    <row r="61" spans="1:7" x14ac:dyDescent="0.25">
      <c r="A61" s="1" t="s">
        <v>31</v>
      </c>
      <c r="D61" s="25">
        <f t="shared" ref="D61:D62" si="5">F61*12</f>
        <v>0</v>
      </c>
      <c r="E61" s="26"/>
      <c r="F61" s="25"/>
      <c r="G61" s="1" t="s">
        <v>4</v>
      </c>
    </row>
    <row r="62" spans="1:7" x14ac:dyDescent="0.25">
      <c r="A62" s="1" t="s">
        <v>86</v>
      </c>
      <c r="D62" s="25">
        <f t="shared" si="5"/>
        <v>0</v>
      </c>
      <c r="E62" s="26"/>
      <c r="F62" s="25"/>
      <c r="G62" s="1" t="s">
        <v>5</v>
      </c>
    </row>
    <row r="63" spans="1:7" ht="15.75" thickBot="1" x14ac:dyDescent="0.3">
      <c r="A63" s="13" t="s">
        <v>60</v>
      </c>
      <c r="D63" s="27">
        <f>SUM(D60:D62)</f>
        <v>0</v>
      </c>
      <c r="E63" s="26"/>
      <c r="F63" s="27">
        <f>SUM(F60:F62)</f>
        <v>0</v>
      </c>
    </row>
    <row r="64" spans="1:7" ht="8.25" customHeight="1" x14ac:dyDescent="0.25">
      <c r="D64" s="2"/>
      <c r="E64" s="2"/>
      <c r="F64" s="2"/>
    </row>
    <row r="65" spans="1:7" x14ac:dyDescent="0.25">
      <c r="A65" s="13" t="s">
        <v>32</v>
      </c>
      <c r="D65" s="2"/>
      <c r="E65" s="2"/>
      <c r="F65" s="2"/>
    </row>
    <row r="66" spans="1:7" x14ac:dyDescent="0.25">
      <c r="A66" s="1" t="s">
        <v>33</v>
      </c>
      <c r="D66" s="25">
        <f>F66*12</f>
        <v>0</v>
      </c>
      <c r="E66" s="26"/>
      <c r="F66" s="25"/>
      <c r="G66" s="1" t="s">
        <v>5</v>
      </c>
    </row>
    <row r="67" spans="1:7" x14ac:dyDescent="0.25">
      <c r="A67" s="1" t="s">
        <v>87</v>
      </c>
      <c r="D67" s="25">
        <f t="shared" ref="D67:D71" si="6">F67*12</f>
        <v>0</v>
      </c>
      <c r="E67" s="26"/>
      <c r="F67" s="25"/>
      <c r="G67" s="1" t="s">
        <v>5</v>
      </c>
    </row>
    <row r="68" spans="1:7" x14ac:dyDescent="0.25">
      <c r="A68" s="1" t="s">
        <v>95</v>
      </c>
      <c r="D68" s="25">
        <f t="shared" si="6"/>
        <v>0</v>
      </c>
      <c r="E68" s="26"/>
      <c r="F68" s="25"/>
      <c r="G68" s="1" t="s">
        <v>42</v>
      </c>
    </row>
    <row r="69" spans="1:7" x14ac:dyDescent="0.25">
      <c r="A69" s="1" t="s">
        <v>88</v>
      </c>
      <c r="D69" s="25">
        <f t="shared" si="6"/>
        <v>0</v>
      </c>
      <c r="E69" s="26"/>
      <c r="F69" s="25"/>
      <c r="G69" s="1" t="s">
        <v>5</v>
      </c>
    </row>
    <row r="70" spans="1:7" x14ac:dyDescent="0.25">
      <c r="A70" s="1" t="s">
        <v>106</v>
      </c>
      <c r="D70" s="25">
        <f t="shared" si="6"/>
        <v>0</v>
      </c>
      <c r="E70" s="26"/>
      <c r="F70" s="25"/>
      <c r="G70" s="1" t="s">
        <v>4</v>
      </c>
    </row>
    <row r="71" spans="1:7" x14ac:dyDescent="0.25">
      <c r="A71" s="1" t="s">
        <v>34</v>
      </c>
      <c r="D71" s="25">
        <f t="shared" si="6"/>
        <v>0</v>
      </c>
      <c r="E71" s="26"/>
      <c r="F71" s="25"/>
      <c r="G71" s="1" t="s">
        <v>5</v>
      </c>
    </row>
    <row r="72" spans="1:7" ht="15.75" thickBot="1" x14ac:dyDescent="0.3">
      <c r="A72" s="13" t="s">
        <v>35</v>
      </c>
      <c r="D72" s="29">
        <f>SUM(D66:D71)</f>
        <v>0</v>
      </c>
      <c r="E72" s="2"/>
      <c r="F72" s="29">
        <f>SUM(F66:F71)</f>
        <v>0</v>
      </c>
    </row>
    <row r="73" spans="1:7" ht="8.25" customHeight="1" x14ac:dyDescent="0.25">
      <c r="D73" s="2"/>
      <c r="E73" s="2"/>
      <c r="F73" s="2"/>
    </row>
    <row r="74" spans="1:7" x14ac:dyDescent="0.25">
      <c r="A74" s="13" t="s">
        <v>36</v>
      </c>
      <c r="D74" s="2"/>
      <c r="E74" s="2"/>
      <c r="F74" s="2"/>
    </row>
    <row r="75" spans="1:7" x14ac:dyDescent="0.25">
      <c r="A75" s="1" t="s">
        <v>61</v>
      </c>
      <c r="D75" s="25">
        <f>F75*12</f>
        <v>0</v>
      </c>
      <c r="E75" s="26"/>
      <c r="F75" s="25"/>
      <c r="G75" s="1" t="s">
        <v>5</v>
      </c>
    </row>
    <row r="76" spans="1:7" x14ac:dyDescent="0.25">
      <c r="A76" s="1" t="s">
        <v>37</v>
      </c>
      <c r="D76" s="25">
        <f t="shared" ref="D76:D83" si="7">F76*12</f>
        <v>0</v>
      </c>
      <c r="E76" s="26"/>
      <c r="F76" s="25"/>
      <c r="G76" s="1" t="s">
        <v>5</v>
      </c>
    </row>
    <row r="77" spans="1:7" x14ac:dyDescent="0.25">
      <c r="A77" s="1" t="s">
        <v>38</v>
      </c>
      <c r="D77" s="25">
        <f t="shared" si="7"/>
        <v>0</v>
      </c>
      <c r="E77" s="26"/>
      <c r="F77" s="25"/>
      <c r="G77" s="1" t="s">
        <v>5</v>
      </c>
    </row>
    <row r="78" spans="1:7" x14ac:dyDescent="0.25">
      <c r="A78" s="1" t="s">
        <v>89</v>
      </c>
      <c r="D78" s="25">
        <f t="shared" si="7"/>
        <v>0</v>
      </c>
      <c r="E78" s="26"/>
      <c r="F78" s="25"/>
      <c r="G78" s="1" t="s">
        <v>5</v>
      </c>
    </row>
    <row r="79" spans="1:7" x14ac:dyDescent="0.25">
      <c r="A79" s="1" t="s">
        <v>72</v>
      </c>
      <c r="D79" s="25">
        <f t="shared" si="7"/>
        <v>0</v>
      </c>
      <c r="E79" s="26"/>
      <c r="F79" s="25"/>
      <c r="G79" s="1" t="s">
        <v>5</v>
      </c>
    </row>
    <row r="80" spans="1:7" x14ac:dyDescent="0.25">
      <c r="A80" s="1" t="s">
        <v>73</v>
      </c>
      <c r="D80" s="25">
        <f t="shared" si="7"/>
        <v>0</v>
      </c>
      <c r="E80" s="26"/>
      <c r="F80" s="25"/>
      <c r="G80" s="1" t="s">
        <v>5</v>
      </c>
    </row>
    <row r="81" spans="1:7" x14ac:dyDescent="0.25">
      <c r="A81" s="1" t="s">
        <v>74</v>
      </c>
      <c r="D81" s="25">
        <f t="shared" si="7"/>
        <v>0</v>
      </c>
      <c r="E81" s="26"/>
      <c r="F81" s="25"/>
      <c r="G81" s="1" t="s">
        <v>5</v>
      </c>
    </row>
    <row r="82" spans="1:7" x14ac:dyDescent="0.25">
      <c r="A82" s="1" t="s">
        <v>96</v>
      </c>
      <c r="D82" s="25">
        <f t="shared" si="7"/>
        <v>0</v>
      </c>
      <c r="E82" s="26"/>
      <c r="F82" s="25"/>
      <c r="G82" s="1" t="s">
        <v>4</v>
      </c>
    </row>
    <row r="83" spans="1:7" x14ac:dyDescent="0.25">
      <c r="A83" s="1" t="s">
        <v>39</v>
      </c>
      <c r="D83" s="25">
        <f t="shared" si="7"/>
        <v>0</v>
      </c>
      <c r="E83" s="26"/>
      <c r="F83" s="25"/>
      <c r="G83" s="1" t="s">
        <v>5</v>
      </c>
    </row>
    <row r="84" spans="1:7" ht="15.75" thickBot="1" x14ac:dyDescent="0.3">
      <c r="A84" s="13" t="s">
        <v>40</v>
      </c>
      <c r="D84" s="27">
        <f>SUM(D75:D83)</f>
        <v>0</v>
      </c>
      <c r="E84" s="26"/>
      <c r="F84" s="27">
        <f>SUM(F75:F83)</f>
        <v>0</v>
      </c>
    </row>
    <row r="85" spans="1:7" ht="8.25" customHeight="1" x14ac:dyDescent="0.25">
      <c r="D85" s="2"/>
      <c r="E85" s="2"/>
      <c r="F85" s="2"/>
    </row>
    <row r="86" spans="1:7" ht="15.75" thickBot="1" x14ac:dyDescent="0.3">
      <c r="A86" s="13" t="s">
        <v>62</v>
      </c>
      <c r="B86" s="13"/>
      <c r="C86" s="13"/>
      <c r="D86" s="30">
        <f>F86*12</f>
        <v>0</v>
      </c>
      <c r="E86" s="26"/>
      <c r="F86" s="30"/>
      <c r="G86" s="1" t="s">
        <v>4</v>
      </c>
    </row>
    <row r="87" spans="1:7" ht="8.25" customHeight="1" x14ac:dyDescent="0.25">
      <c r="D87" s="2"/>
      <c r="E87" s="2"/>
      <c r="F87" s="2"/>
    </row>
    <row r="88" spans="1:7" ht="15.75" thickBot="1" x14ac:dyDescent="0.3">
      <c r="A88" s="13" t="s">
        <v>6</v>
      </c>
      <c r="D88" s="31">
        <f>D27+D43+D49+D57+D63+D72+D84+D86+D36</f>
        <v>0</v>
      </c>
      <c r="E88" s="32"/>
      <c r="F88" s="31">
        <f>F27+F43+F49+F57+F63+F72+F84+F86+F36</f>
        <v>0</v>
      </c>
    </row>
    <row r="89" spans="1:7" ht="8.25" customHeight="1" x14ac:dyDescent="0.25">
      <c r="D89" s="2"/>
      <c r="E89" s="2"/>
      <c r="F89" s="2"/>
    </row>
    <row r="90" spans="1:7" x14ac:dyDescent="0.25">
      <c r="A90" s="13" t="s">
        <v>7</v>
      </c>
      <c r="D90" s="2"/>
      <c r="E90" s="2"/>
      <c r="F90" s="2"/>
    </row>
    <row r="91" spans="1:7" x14ac:dyDescent="0.25">
      <c r="A91" s="1" t="s">
        <v>41</v>
      </c>
      <c r="D91" s="25">
        <f>F91*12</f>
        <v>0</v>
      </c>
      <c r="E91" s="26"/>
      <c r="F91" s="25"/>
      <c r="G91" s="1" t="s">
        <v>42</v>
      </c>
    </row>
    <row r="92" spans="1:7" ht="17.25" x14ac:dyDescent="0.25">
      <c r="A92" s="1" t="s">
        <v>55</v>
      </c>
      <c r="D92" s="25">
        <f t="shared" ref="D92:D94" si="8">F92*12</f>
        <v>0</v>
      </c>
      <c r="E92" s="26"/>
      <c r="F92" s="25"/>
      <c r="G92" s="1" t="s">
        <v>42</v>
      </c>
    </row>
    <row r="93" spans="1:7" x14ac:dyDescent="0.25">
      <c r="A93" s="1" t="s">
        <v>43</v>
      </c>
      <c r="D93" s="25">
        <f t="shared" si="8"/>
        <v>0</v>
      </c>
      <c r="E93" s="26"/>
      <c r="F93" s="25"/>
      <c r="G93" s="1" t="s">
        <v>42</v>
      </c>
    </row>
    <row r="94" spans="1:7" x14ac:dyDescent="0.25">
      <c r="A94" s="1" t="s">
        <v>90</v>
      </c>
      <c r="D94" s="25">
        <f t="shared" si="8"/>
        <v>0</v>
      </c>
      <c r="E94" s="26"/>
      <c r="F94" s="25"/>
      <c r="G94" s="1" t="s">
        <v>42</v>
      </c>
    </row>
    <row r="95" spans="1:7" ht="15.75" thickBot="1" x14ac:dyDescent="0.3">
      <c r="A95" s="13" t="s">
        <v>44</v>
      </c>
      <c r="D95" s="27">
        <f>SUM(D91:D94)</f>
        <v>0</v>
      </c>
      <c r="E95" s="32"/>
      <c r="F95" s="27">
        <f>SUM(F91:F94)</f>
        <v>0</v>
      </c>
      <c r="G95" s="13"/>
    </row>
    <row r="96" spans="1:7" x14ac:dyDescent="0.25">
      <c r="A96" s="33" t="s">
        <v>91</v>
      </c>
      <c r="B96" s="34"/>
      <c r="C96" s="34"/>
      <c r="D96" s="35"/>
      <c r="E96" s="35"/>
      <c r="F96" s="35"/>
    </row>
    <row r="97" spans="1:7" ht="8.25" customHeight="1" x14ac:dyDescent="0.25">
      <c r="D97" s="2"/>
      <c r="E97" s="2"/>
      <c r="F97" s="2"/>
    </row>
    <row r="98" spans="1:7" x14ac:dyDescent="0.25">
      <c r="A98" s="13" t="s">
        <v>13</v>
      </c>
      <c r="D98" s="2"/>
      <c r="E98" s="2"/>
      <c r="F98" s="2"/>
    </row>
    <row r="99" spans="1:7" x14ac:dyDescent="0.25">
      <c r="A99" s="1" t="s">
        <v>116</v>
      </c>
      <c r="B99" s="1" t="s">
        <v>45</v>
      </c>
      <c r="D99" s="25">
        <f>F99*12</f>
        <v>0</v>
      </c>
      <c r="E99" s="26"/>
      <c r="F99" s="25"/>
      <c r="G99" s="1" t="s">
        <v>114</v>
      </c>
    </row>
    <row r="100" spans="1:7" x14ac:dyDescent="0.25">
      <c r="B100" s="1" t="s">
        <v>107</v>
      </c>
      <c r="D100" s="25">
        <f t="shared" ref="D100:D108" si="9">F100*12</f>
        <v>0</v>
      </c>
      <c r="E100" s="26"/>
      <c r="F100" s="25"/>
      <c r="G100" s="1" t="s">
        <v>114</v>
      </c>
    </row>
    <row r="101" spans="1:7" x14ac:dyDescent="0.25">
      <c r="B101" s="1" t="s">
        <v>108</v>
      </c>
      <c r="D101" s="25">
        <f t="shared" ref="D101" si="10">F101*12</f>
        <v>0</v>
      </c>
      <c r="E101" s="26"/>
      <c r="F101" s="25"/>
      <c r="G101" s="1" t="s">
        <v>114</v>
      </c>
    </row>
    <row r="102" spans="1:7" x14ac:dyDescent="0.25">
      <c r="B102" s="1" t="s">
        <v>46</v>
      </c>
      <c r="D102" s="25">
        <f t="shared" si="9"/>
        <v>0</v>
      </c>
      <c r="E102" s="26"/>
      <c r="F102" s="25"/>
      <c r="G102" s="1" t="s">
        <v>114</v>
      </c>
    </row>
    <row r="103" spans="1:7" x14ac:dyDescent="0.25">
      <c r="A103" s="1" t="s">
        <v>117</v>
      </c>
      <c r="B103" s="1" t="s">
        <v>45</v>
      </c>
      <c r="D103" s="25">
        <f>F103*12</f>
        <v>0</v>
      </c>
      <c r="E103" s="26"/>
      <c r="F103" s="25"/>
      <c r="G103" s="1" t="s">
        <v>115</v>
      </c>
    </row>
    <row r="104" spans="1:7" x14ac:dyDescent="0.25">
      <c r="B104" s="1" t="s">
        <v>107</v>
      </c>
      <c r="D104" s="25">
        <f t="shared" ref="D104:D107" si="11">F104*12</f>
        <v>0</v>
      </c>
      <c r="E104" s="26"/>
      <c r="F104" s="25"/>
      <c r="G104" s="1" t="s">
        <v>115</v>
      </c>
    </row>
    <row r="105" spans="1:7" x14ac:dyDescent="0.25">
      <c r="B105" s="1" t="s">
        <v>108</v>
      </c>
      <c r="D105" s="25">
        <f t="shared" si="11"/>
        <v>0</v>
      </c>
      <c r="E105" s="26"/>
      <c r="F105" s="25"/>
      <c r="G105" s="1" t="s">
        <v>115</v>
      </c>
    </row>
    <row r="106" spans="1:7" x14ac:dyDescent="0.25">
      <c r="B106" s="1" t="s">
        <v>46</v>
      </c>
      <c r="D106" s="25">
        <f t="shared" ref="D106" si="12">F106*12</f>
        <v>0</v>
      </c>
      <c r="E106" s="26"/>
      <c r="F106" s="25"/>
      <c r="G106" s="1" t="s">
        <v>115</v>
      </c>
    </row>
    <row r="107" spans="1:7" x14ac:dyDescent="0.25">
      <c r="A107" s="1" t="s">
        <v>76</v>
      </c>
      <c r="B107" s="1" t="s">
        <v>45</v>
      </c>
      <c r="D107" s="25">
        <f t="shared" si="11"/>
        <v>0</v>
      </c>
      <c r="E107" s="26"/>
      <c r="F107" s="25"/>
      <c r="G107" s="1" t="s">
        <v>42</v>
      </c>
    </row>
    <row r="108" spans="1:7" x14ac:dyDescent="0.25">
      <c r="B108" s="1" t="s">
        <v>77</v>
      </c>
      <c r="D108" s="25">
        <f t="shared" si="9"/>
        <v>0</v>
      </c>
      <c r="E108" s="26"/>
      <c r="F108" s="25"/>
      <c r="G108" s="1" t="s">
        <v>42</v>
      </c>
    </row>
    <row r="109" spans="1:7" ht="15.75" thickBot="1" x14ac:dyDescent="0.3">
      <c r="A109" s="13" t="s">
        <v>14</v>
      </c>
      <c r="D109" s="29">
        <f>SUM(D99:D108)</f>
        <v>0</v>
      </c>
      <c r="E109" s="32">
        <f>SUM(E99:E108)</f>
        <v>0</v>
      </c>
      <c r="F109" s="29">
        <f>SUM(F99:F108)</f>
        <v>0</v>
      </c>
    </row>
    <row r="110" spans="1:7" ht="8.25" customHeight="1" x14ac:dyDescent="0.25">
      <c r="D110" s="2"/>
      <c r="E110" s="2"/>
      <c r="F110" s="2"/>
    </row>
    <row r="111" spans="1:7" x14ac:dyDescent="0.25">
      <c r="A111" s="13" t="s">
        <v>16</v>
      </c>
      <c r="D111" s="2"/>
      <c r="E111" s="2"/>
      <c r="F111" s="2"/>
    </row>
    <row r="112" spans="1:7" x14ac:dyDescent="0.25">
      <c r="A112" s="1" t="s">
        <v>109</v>
      </c>
      <c r="D112" s="25">
        <f>F112*12</f>
        <v>0</v>
      </c>
      <c r="E112" s="26"/>
      <c r="F112" s="25"/>
      <c r="G112" s="1" t="s">
        <v>5</v>
      </c>
    </row>
    <row r="113" spans="1:7" x14ac:dyDescent="0.25">
      <c r="A113" s="1" t="s">
        <v>110</v>
      </c>
      <c r="D113" s="25">
        <f t="shared" ref="D113:D121" si="13">F113*12</f>
        <v>0</v>
      </c>
      <c r="E113" s="26"/>
      <c r="F113" s="25"/>
      <c r="G113" s="1" t="s">
        <v>5</v>
      </c>
    </row>
    <row r="114" spans="1:7" x14ac:dyDescent="0.25">
      <c r="A114" s="1" t="s">
        <v>51</v>
      </c>
      <c r="D114" s="25">
        <f t="shared" si="13"/>
        <v>0</v>
      </c>
      <c r="E114" s="26"/>
      <c r="F114" s="25"/>
      <c r="G114" s="1" t="s">
        <v>5</v>
      </c>
    </row>
    <row r="115" spans="1:7" x14ac:dyDescent="0.25">
      <c r="A115" s="1" t="s">
        <v>47</v>
      </c>
      <c r="D115" s="25">
        <f t="shared" si="13"/>
        <v>0</v>
      </c>
      <c r="E115" s="26"/>
      <c r="F115" s="25"/>
      <c r="G115" s="1" t="s">
        <v>5</v>
      </c>
    </row>
    <row r="116" spans="1:7" x14ac:dyDescent="0.25">
      <c r="A116" s="1" t="s">
        <v>78</v>
      </c>
      <c r="D116" s="25">
        <f t="shared" si="13"/>
        <v>0</v>
      </c>
      <c r="E116" s="26"/>
      <c r="F116" s="25"/>
      <c r="G116" s="1" t="s">
        <v>5</v>
      </c>
    </row>
    <row r="117" spans="1:7" x14ac:dyDescent="0.25">
      <c r="A117" s="1" t="s">
        <v>111</v>
      </c>
      <c r="D117" s="25">
        <f t="shared" ref="D117" si="14">F117*12</f>
        <v>0</v>
      </c>
      <c r="E117" s="26"/>
      <c r="F117" s="25"/>
      <c r="G117" s="1" t="s">
        <v>5</v>
      </c>
    </row>
    <row r="118" spans="1:7" x14ac:dyDescent="0.25">
      <c r="A118" s="1" t="s">
        <v>79</v>
      </c>
      <c r="D118" s="25">
        <f t="shared" ref="D118" si="15">F118*12</f>
        <v>0</v>
      </c>
      <c r="E118" s="26"/>
      <c r="F118" s="25"/>
      <c r="G118" s="1" t="s">
        <v>5</v>
      </c>
    </row>
    <row r="119" spans="1:7" x14ac:dyDescent="0.25">
      <c r="A119" s="1" t="s">
        <v>48</v>
      </c>
      <c r="D119" s="25">
        <f t="shared" si="13"/>
        <v>0</v>
      </c>
      <c r="E119" s="26"/>
      <c r="F119" s="25"/>
      <c r="G119" s="1" t="s">
        <v>5</v>
      </c>
    </row>
    <row r="120" spans="1:7" x14ac:dyDescent="0.25">
      <c r="A120" s="1" t="s">
        <v>9</v>
      </c>
      <c r="D120" s="25">
        <f t="shared" si="13"/>
        <v>0</v>
      </c>
      <c r="E120" s="26"/>
      <c r="F120" s="25"/>
      <c r="G120" s="1" t="s">
        <v>15</v>
      </c>
    </row>
    <row r="121" spans="1:7" x14ac:dyDescent="0.25">
      <c r="A121" s="1" t="s">
        <v>8</v>
      </c>
      <c r="D121" s="25">
        <f t="shared" si="13"/>
        <v>0</v>
      </c>
      <c r="E121" s="26"/>
      <c r="F121" s="25"/>
      <c r="G121" s="1" t="s">
        <v>15</v>
      </c>
    </row>
    <row r="122" spans="1:7" ht="15.75" thickBot="1" x14ac:dyDescent="0.3">
      <c r="A122" s="13" t="s">
        <v>49</v>
      </c>
      <c r="D122" s="27">
        <f>SUM(D112:D121)</f>
        <v>0</v>
      </c>
      <c r="E122" s="26"/>
      <c r="F122" s="27">
        <f>SUM(F112:F121)</f>
        <v>0</v>
      </c>
    </row>
    <row r="123" spans="1:7" ht="8.25" customHeight="1" x14ac:dyDescent="0.25">
      <c r="D123" s="2"/>
      <c r="E123" s="2"/>
      <c r="F123" s="2"/>
    </row>
    <row r="124" spans="1:7" ht="15.75" thickBot="1" x14ac:dyDescent="0.3">
      <c r="A124" s="36" t="s">
        <v>11</v>
      </c>
      <c r="B124" s="37"/>
      <c r="D124" s="31">
        <f>D27+D43+D49+D57+D63+D72+D84+D86+D95+D109+D122+D36</f>
        <v>0</v>
      </c>
      <c r="E124" s="32"/>
      <c r="F124" s="31">
        <f>F27+F43+F49+F57+F63+F72+F84+F86+F95+F109+F122+F36</f>
        <v>0</v>
      </c>
    </row>
    <row r="125" spans="1:7" ht="8.25" customHeight="1" x14ac:dyDescent="0.25">
      <c r="D125" s="2"/>
      <c r="E125" s="2"/>
      <c r="F125" s="2"/>
    </row>
    <row r="126" spans="1:7" ht="15.75" thickBot="1" x14ac:dyDescent="0.3">
      <c r="A126" s="36" t="s">
        <v>10</v>
      </c>
      <c r="B126" s="37"/>
      <c r="D126" s="31">
        <f>D17</f>
        <v>0</v>
      </c>
      <c r="E126" s="32" t="e">
        <f>#REF!</f>
        <v>#REF!</v>
      </c>
      <c r="F126" s="31">
        <f>F17</f>
        <v>0</v>
      </c>
    </row>
    <row r="127" spans="1:7" ht="8.25" customHeight="1" x14ac:dyDescent="0.25">
      <c r="D127" s="2"/>
      <c r="E127" s="2"/>
      <c r="F127" s="2"/>
    </row>
    <row r="128" spans="1:7" ht="15.75" thickBot="1" x14ac:dyDescent="0.3">
      <c r="A128" s="36" t="s">
        <v>50</v>
      </c>
      <c r="B128" s="37"/>
      <c r="D128" s="31">
        <f>D126-D124</f>
        <v>0</v>
      </c>
      <c r="E128" s="32" t="e">
        <f>E126-E127</f>
        <v>#REF!</v>
      </c>
      <c r="F128" s="31">
        <f>F126-F124</f>
        <v>0</v>
      </c>
    </row>
    <row r="129" spans="1:6" x14ac:dyDescent="0.25">
      <c r="D129" s="32"/>
      <c r="E129" s="26"/>
      <c r="F129" s="32"/>
    </row>
    <row r="130" spans="1:6" x14ac:dyDescent="0.25">
      <c r="D130" s="32"/>
      <c r="E130" s="26"/>
      <c r="F130" s="32"/>
    </row>
    <row r="131" spans="1:6" x14ac:dyDescent="0.25">
      <c r="D131" s="32"/>
      <c r="E131" s="26"/>
      <c r="F131" s="32"/>
    </row>
    <row r="132" spans="1:6" x14ac:dyDescent="0.25">
      <c r="A132" s="40" t="s">
        <v>92</v>
      </c>
      <c r="B132" s="41"/>
      <c r="D132" s="42" t="s">
        <v>0</v>
      </c>
      <c r="E132" s="37"/>
      <c r="F132" s="42" t="s">
        <v>1</v>
      </c>
    </row>
    <row r="133" spans="1:6" x14ac:dyDescent="0.25">
      <c r="A133" s="1" t="s">
        <v>17</v>
      </c>
      <c r="D133" s="25">
        <f t="shared" ref="D133:D139" si="16">F133*12</f>
        <v>0</v>
      </c>
      <c r="E133" s="38"/>
      <c r="F133" s="25">
        <f>SUMIF(G:G,"D",F:F)</f>
        <v>0</v>
      </c>
    </row>
    <row r="134" spans="1:6" x14ac:dyDescent="0.25">
      <c r="A134" s="1" t="s">
        <v>16</v>
      </c>
      <c r="D134" s="25">
        <f t="shared" si="16"/>
        <v>0</v>
      </c>
      <c r="E134" s="38"/>
      <c r="F134" s="25">
        <f>SUMIF(G:G,"R",F:F)</f>
        <v>0</v>
      </c>
    </row>
    <row r="135" spans="1:6" x14ac:dyDescent="0.25">
      <c r="A135" s="1" t="s">
        <v>7</v>
      </c>
      <c r="D135" s="25">
        <f t="shared" si="16"/>
        <v>0</v>
      </c>
      <c r="E135" s="38"/>
      <c r="F135" s="25">
        <f>SUMIF(G:G,"H",F:F)</f>
        <v>0</v>
      </c>
    </row>
    <row r="136" spans="1:6" x14ac:dyDescent="0.25">
      <c r="A136" s="1" t="s">
        <v>112</v>
      </c>
      <c r="D136" s="25">
        <f t="shared" si="16"/>
        <v>0</v>
      </c>
      <c r="E136" s="38"/>
      <c r="F136" s="25">
        <f>SUMIF(G:G,"BP1",F:F)</f>
        <v>0</v>
      </c>
    </row>
    <row r="137" spans="1:6" x14ac:dyDescent="0.25">
      <c r="A137" s="1" t="s">
        <v>113</v>
      </c>
      <c r="D137" s="25">
        <f t="shared" si="16"/>
        <v>0</v>
      </c>
      <c r="E137" s="38"/>
      <c r="F137" s="25">
        <f>SUMIF(G:G,"BP2",F:F)</f>
        <v>0</v>
      </c>
    </row>
    <row r="138" spans="1:6" x14ac:dyDescent="0.25">
      <c r="A138" s="1" t="s">
        <v>71</v>
      </c>
      <c r="D138" s="25">
        <f t="shared" si="16"/>
        <v>0</v>
      </c>
      <c r="F138" s="25">
        <f>SUMIF(G:G,"RE",F:F)</f>
        <v>0</v>
      </c>
    </row>
    <row r="139" spans="1:6" x14ac:dyDescent="0.25">
      <c r="A139" s="1" t="s">
        <v>8</v>
      </c>
      <c r="D139" s="25">
        <f t="shared" si="16"/>
        <v>0</v>
      </c>
      <c r="E139" s="38"/>
      <c r="F139" s="25">
        <f>SUMIF(G:G,"S",F:F)</f>
        <v>0</v>
      </c>
    </row>
    <row r="140" spans="1:6" ht="15.75" thickBot="1" x14ac:dyDescent="0.3">
      <c r="A140" s="43" t="s">
        <v>93</v>
      </c>
      <c r="D140" s="31">
        <f>SUM(D133:D139)</f>
        <v>0</v>
      </c>
      <c r="E140" s="38"/>
      <c r="F140" s="31">
        <f>SUM(F133:F139)</f>
        <v>0</v>
      </c>
    </row>
    <row r="141" spans="1:6" x14ac:dyDescent="0.25">
      <c r="A141" s="13"/>
      <c r="D141" s="38"/>
      <c r="E141" s="38"/>
      <c r="F141" s="38"/>
    </row>
    <row r="142" spans="1:6" x14ac:dyDescent="0.25">
      <c r="A142" s="34"/>
      <c r="D142" s="39"/>
      <c r="E142" s="38"/>
      <c r="F142" s="38"/>
    </row>
    <row r="143" spans="1:6" x14ac:dyDescent="0.25">
      <c r="A143" s="13"/>
      <c r="D143" s="38"/>
      <c r="E143" s="38"/>
      <c r="F143" s="38"/>
    </row>
    <row r="144" spans="1:6" x14ac:dyDescent="0.25">
      <c r="A144" s="13"/>
      <c r="D144" s="38"/>
      <c r="E144" s="38"/>
      <c r="F144" s="38"/>
    </row>
    <row r="145" spans="1:6" x14ac:dyDescent="0.25">
      <c r="A145" s="13"/>
      <c r="D145" s="38"/>
      <c r="E145" s="38"/>
      <c r="F145" s="38"/>
    </row>
    <row r="146" spans="1:6" x14ac:dyDescent="0.25">
      <c r="A146" s="13"/>
      <c r="D146" s="38"/>
      <c r="E146" s="38"/>
      <c r="F146" s="38"/>
    </row>
    <row r="147" spans="1:6" x14ac:dyDescent="0.25">
      <c r="A147" s="13"/>
      <c r="D147" s="38"/>
      <c r="E147" s="38"/>
      <c r="F147" s="38"/>
    </row>
    <row r="148" spans="1:6" x14ac:dyDescent="0.25">
      <c r="A148" s="13"/>
      <c r="D148" s="38"/>
      <c r="E148" s="38"/>
      <c r="F148" s="38"/>
    </row>
    <row r="149" spans="1:6" x14ac:dyDescent="0.25">
      <c r="A149" s="13"/>
    </row>
  </sheetData>
  <mergeCells count="1">
    <mergeCell ref="A1:G1"/>
  </mergeCells>
  <phoneticPr fontId="7" type="noConversion"/>
  <pageMargins left="0.7" right="0.7" top="0.75" bottom="0.75" header="0.3" footer="0.3"/>
  <pageSetup paperSize="9" scale="89" fitToHeight="0" orientation="portrait" r:id="rId1"/>
  <rowBreaks count="1" manualBreakCount="1">
    <brk id="130" max="6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Einzelperson Miete</vt:lpstr>
      <vt:lpstr>'Einzelperson Miete'!Druckbereich</vt:lpstr>
    </vt:vector>
  </TitlesOfParts>
  <Company>Muri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Dürst</dc:creator>
  <cp:lastModifiedBy>Bleiker Silvia</cp:lastModifiedBy>
  <cp:lastPrinted>2022-09-02T06:46:17Z</cp:lastPrinted>
  <dcterms:created xsi:type="dcterms:W3CDTF">2001-10-11T12:58:25Z</dcterms:created>
  <dcterms:modified xsi:type="dcterms:W3CDTF">2024-09-26T12:43:49Z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LIB_KL4">
    <vt:lpwstr>KL4</vt:lpwstr>
  </property>
  <property fmtid="{D5CDD505-2E9C-101B-9397-08002B2CF9AE}" pid="3" name="KLIB_KL4A#">
    <vt:lpwstr/>
  </property>
  <property fmtid="{D5CDD505-2E9C-101B-9397-08002B2CF9AE}" pid="4" name="KLIB_KL4B#">
    <vt:lpwstr/>
  </property>
  <property fmtid="{D5CDD505-2E9C-101B-9397-08002B2CF9AE}" pid="5" name="KLIB_KL4C#">
    <vt:lpwstr/>
  </property>
  <property fmtid="{D5CDD505-2E9C-101B-9397-08002B2CF9AE}" pid="6" name="KLIB_KL4D#">
    <vt:lpwstr/>
  </property>
  <property fmtid="{D5CDD505-2E9C-101B-9397-08002B2CF9AE}" pid="7" name="KLIB_KL4E#">
    <vt:lpwstr/>
  </property>
  <property fmtid="{D5CDD505-2E9C-101B-9397-08002B2CF9AE}" pid="8" name="KLIB_KL4F#">
    <vt:lpwstr/>
  </property>
  <property fmtid="{D5CDD505-2E9C-101B-9397-08002B2CF9AE}" pid="9" name="KLIB_KL3">
    <vt:lpwstr>KL3</vt:lpwstr>
  </property>
  <property fmtid="{D5CDD505-2E9C-101B-9397-08002B2CF9AE}" pid="10" name="KLIB_KL3A#">
    <vt:lpwstr/>
  </property>
  <property fmtid="{D5CDD505-2E9C-101B-9397-08002B2CF9AE}" pid="11" name="KLIB_KL3B#">
    <vt:lpwstr/>
  </property>
  <property fmtid="{D5CDD505-2E9C-101B-9397-08002B2CF9AE}" pid="12" name="KLIB_KL3C#">
    <vt:lpwstr/>
  </property>
  <property fmtid="{D5CDD505-2E9C-101B-9397-08002B2CF9AE}" pid="13" name="KLIB_KL3D#">
    <vt:lpwstr/>
  </property>
  <property fmtid="{D5CDD505-2E9C-101B-9397-08002B2CF9AE}" pid="14" name="KLIB_KL3E#">
    <vt:lpwstr/>
  </property>
  <property fmtid="{D5CDD505-2E9C-101B-9397-08002B2CF9AE}" pid="15" name="KLIB_KL3F#">
    <vt:lpwstr/>
  </property>
  <property fmtid="{D5CDD505-2E9C-101B-9397-08002B2CF9AE}" pid="16" name="KLIB_KL5, KL4">
    <vt:lpwstr>KL5, KL4</vt:lpwstr>
  </property>
  <property fmtid="{D5CDD505-2E9C-101B-9397-08002B2CF9AE}" pid="17" name="KLIB_KL5, KL4A#">
    <vt:lpwstr/>
  </property>
  <property fmtid="{D5CDD505-2E9C-101B-9397-08002B2CF9AE}" pid="18" name="KLIB_KL5, KL4B#">
    <vt:lpwstr/>
  </property>
  <property fmtid="{D5CDD505-2E9C-101B-9397-08002B2CF9AE}" pid="19" name="KLIB_KL5, KL4C#">
    <vt:lpwstr/>
  </property>
  <property fmtid="{D5CDD505-2E9C-101B-9397-08002B2CF9AE}" pid="20" name="KLIB_KL5, KL4D#">
    <vt:lpwstr/>
  </property>
  <property fmtid="{D5CDD505-2E9C-101B-9397-08002B2CF9AE}" pid="21" name="KLIB_KL5, KL4E#">
    <vt:lpwstr/>
  </property>
  <property fmtid="{D5CDD505-2E9C-101B-9397-08002B2CF9AE}" pid="22" name="KLIB_KL5, KL4F#">
    <vt:lpwstr/>
  </property>
  <property fmtid="{D5CDD505-2E9C-101B-9397-08002B2CF9AE}" pid="23" name="KLIB_KL5&amp;KL4">
    <vt:lpwstr>KL5&amp;KL4</vt:lpwstr>
  </property>
  <property fmtid="{D5CDD505-2E9C-101B-9397-08002B2CF9AE}" pid="24" name="KLIB_KL5&amp;KL4A#">
    <vt:lpwstr/>
  </property>
  <property fmtid="{D5CDD505-2E9C-101B-9397-08002B2CF9AE}" pid="25" name="KLIB_KL5&amp;KL4B#">
    <vt:lpwstr/>
  </property>
  <property fmtid="{D5CDD505-2E9C-101B-9397-08002B2CF9AE}" pid="26" name="KLIB_KL5&amp;KL4C#">
    <vt:lpwstr/>
  </property>
  <property fmtid="{D5CDD505-2E9C-101B-9397-08002B2CF9AE}" pid="27" name="KLIB_KL5&amp;KL4D#">
    <vt:lpwstr/>
  </property>
  <property fmtid="{D5CDD505-2E9C-101B-9397-08002B2CF9AE}" pid="28" name="KLIB_KL5&amp;KL4E#">
    <vt:lpwstr/>
  </property>
  <property fmtid="{D5CDD505-2E9C-101B-9397-08002B2CF9AE}" pid="29" name="KLIB_KL5&amp;KL4F#">
    <vt:lpwstr/>
  </property>
  <property fmtid="{D5CDD505-2E9C-101B-9397-08002B2CF9AE}" pid="30" name="KLIB_KL5">
    <vt:lpwstr>KL5</vt:lpwstr>
  </property>
  <property fmtid="{D5CDD505-2E9C-101B-9397-08002B2CF9AE}" pid="31" name="KLIB_KL5A#">
    <vt:lpwstr/>
  </property>
  <property fmtid="{D5CDD505-2E9C-101B-9397-08002B2CF9AE}" pid="32" name="KLIB_KL5B#">
    <vt:lpwstr/>
  </property>
  <property fmtid="{D5CDD505-2E9C-101B-9397-08002B2CF9AE}" pid="33" name="KLIB_KL5C#">
    <vt:lpwstr/>
  </property>
  <property fmtid="{D5CDD505-2E9C-101B-9397-08002B2CF9AE}" pid="34" name="KLIB_KL5D#">
    <vt:lpwstr/>
  </property>
  <property fmtid="{D5CDD505-2E9C-101B-9397-08002B2CF9AE}" pid="35" name="KLIB_KL5E#">
    <vt:lpwstr/>
  </property>
  <property fmtid="{D5CDD505-2E9C-101B-9397-08002B2CF9AE}" pid="36" name="KLIB_KL5F#">
    <vt:lpwstr/>
  </property>
  <property fmtid="{D5CDD505-2E9C-101B-9397-08002B2CF9AE}" pid="37" name="KLIB_KL1">
    <vt:lpwstr>KL1</vt:lpwstr>
  </property>
  <property fmtid="{D5CDD505-2E9C-101B-9397-08002B2CF9AE}" pid="38" name="KLIB_KL1A#">
    <vt:lpwstr/>
  </property>
  <property fmtid="{D5CDD505-2E9C-101B-9397-08002B2CF9AE}" pid="39" name="KLIB_KL1B#">
    <vt:lpwstr/>
  </property>
  <property fmtid="{D5CDD505-2E9C-101B-9397-08002B2CF9AE}" pid="40" name="KLIB_KL1C#">
    <vt:lpwstr/>
  </property>
  <property fmtid="{D5CDD505-2E9C-101B-9397-08002B2CF9AE}" pid="41" name="KLIB_KL1D#">
    <vt:lpwstr/>
  </property>
  <property fmtid="{D5CDD505-2E9C-101B-9397-08002B2CF9AE}" pid="42" name="KLIB_KL1E#">
    <vt:lpwstr/>
  </property>
  <property fmtid="{D5CDD505-2E9C-101B-9397-08002B2CF9AE}" pid="43" name="KLIB_KL1F#">
    <vt:lpwstr/>
  </property>
  <property fmtid="{D5CDD505-2E9C-101B-9397-08002B2CF9AE}" pid="44" name="KLIB_KL8, KL9, KL10">
    <vt:lpwstr>KL8, KL9, KL10</vt:lpwstr>
  </property>
  <property fmtid="{D5CDD505-2E9C-101B-9397-08002B2CF9AE}" pid="45" name="KLIB_KL8, KL9, KL10A#">
    <vt:lpwstr/>
  </property>
  <property fmtid="{D5CDD505-2E9C-101B-9397-08002B2CF9AE}" pid="46" name="KLIB_KL8, KL9, KL10B#">
    <vt:lpwstr/>
  </property>
  <property fmtid="{D5CDD505-2E9C-101B-9397-08002B2CF9AE}" pid="47" name="KLIB_KL8, KL9, KL10C#">
    <vt:lpwstr/>
  </property>
  <property fmtid="{D5CDD505-2E9C-101B-9397-08002B2CF9AE}" pid="48" name="KLIB_KL8, KL9, KL10D#">
    <vt:lpwstr/>
  </property>
  <property fmtid="{D5CDD505-2E9C-101B-9397-08002B2CF9AE}" pid="49" name="KLIB_KL8, KL9, KL10E#">
    <vt:lpwstr/>
  </property>
  <property fmtid="{D5CDD505-2E9C-101B-9397-08002B2CF9AE}" pid="50" name="KLIB_KL8, KL9, KL10F#">
    <vt:lpwstr/>
  </property>
  <property fmtid="{D5CDD505-2E9C-101B-9397-08002B2CF9AE}" pid="51" name="KLIB_KL8, KL9 KL10">
    <vt:lpwstr>KL8, KL9 KL10</vt:lpwstr>
  </property>
  <property fmtid="{D5CDD505-2E9C-101B-9397-08002B2CF9AE}" pid="52" name="KLIB_KL8, KL9 KL10A#">
    <vt:lpwstr/>
  </property>
  <property fmtid="{D5CDD505-2E9C-101B-9397-08002B2CF9AE}" pid="53" name="KLIB_KL8, KL9 KL10B#">
    <vt:lpwstr/>
  </property>
  <property fmtid="{D5CDD505-2E9C-101B-9397-08002B2CF9AE}" pid="54" name="KLIB_KL8, KL9 KL10C#">
    <vt:lpwstr/>
  </property>
  <property fmtid="{D5CDD505-2E9C-101B-9397-08002B2CF9AE}" pid="55" name="KLIB_KL8, KL9 KL10D#">
    <vt:lpwstr/>
  </property>
  <property fmtid="{D5CDD505-2E9C-101B-9397-08002B2CF9AE}" pid="56" name="KLIB_KL8, KL9 KL10E#">
    <vt:lpwstr/>
  </property>
  <property fmtid="{D5CDD505-2E9C-101B-9397-08002B2CF9AE}" pid="57" name="KLIB_KL8, KL9 KL10F#">
    <vt:lpwstr/>
  </property>
  <property fmtid="{D5CDD505-2E9C-101B-9397-08002B2CF9AE}" pid="58" name="KLIB_KL8">
    <vt:lpwstr>KL8</vt:lpwstr>
  </property>
  <property fmtid="{D5CDD505-2E9C-101B-9397-08002B2CF9AE}" pid="59" name="KLIB_KL8A#">
    <vt:lpwstr/>
  </property>
  <property fmtid="{D5CDD505-2E9C-101B-9397-08002B2CF9AE}" pid="60" name="KLIB_KL8B#">
    <vt:lpwstr/>
  </property>
  <property fmtid="{D5CDD505-2E9C-101B-9397-08002B2CF9AE}" pid="61" name="KLIB_KL8C#">
    <vt:lpwstr/>
  </property>
  <property fmtid="{D5CDD505-2E9C-101B-9397-08002B2CF9AE}" pid="62" name="KLIB_KL8D#">
    <vt:lpwstr/>
  </property>
  <property fmtid="{D5CDD505-2E9C-101B-9397-08002B2CF9AE}" pid="63" name="KLIB_KL8E#">
    <vt:lpwstr/>
  </property>
  <property fmtid="{D5CDD505-2E9C-101B-9397-08002B2CF9AE}" pid="64" name="KLIB_KL8F#">
    <vt:lpwstr/>
  </property>
  <property fmtid="{D5CDD505-2E9C-101B-9397-08002B2CF9AE}" pid="65" name="KLIB_KL9">
    <vt:lpwstr>KL9</vt:lpwstr>
  </property>
  <property fmtid="{D5CDD505-2E9C-101B-9397-08002B2CF9AE}" pid="66" name="KLIB_KL9A#">
    <vt:lpwstr/>
  </property>
  <property fmtid="{D5CDD505-2E9C-101B-9397-08002B2CF9AE}" pid="67" name="KLIB_KL9B#">
    <vt:lpwstr/>
  </property>
  <property fmtid="{D5CDD505-2E9C-101B-9397-08002B2CF9AE}" pid="68" name="KLIB_KL9C#">
    <vt:lpwstr/>
  </property>
  <property fmtid="{D5CDD505-2E9C-101B-9397-08002B2CF9AE}" pid="69" name="KLIB_KL9D#">
    <vt:lpwstr/>
  </property>
  <property fmtid="{D5CDD505-2E9C-101B-9397-08002B2CF9AE}" pid="70" name="KLIB_KL9E#">
    <vt:lpwstr/>
  </property>
  <property fmtid="{D5CDD505-2E9C-101B-9397-08002B2CF9AE}" pid="71" name="KLIB_KL9F#">
    <vt:lpwstr/>
  </property>
  <property fmtid="{D5CDD505-2E9C-101B-9397-08002B2CF9AE}" pid="72" name="KLIB_KL10">
    <vt:lpwstr>KL10</vt:lpwstr>
  </property>
  <property fmtid="{D5CDD505-2E9C-101B-9397-08002B2CF9AE}" pid="73" name="KLIB_KL10A#">
    <vt:lpwstr/>
  </property>
  <property fmtid="{D5CDD505-2E9C-101B-9397-08002B2CF9AE}" pid="74" name="KLIB_KL10B#">
    <vt:lpwstr/>
  </property>
  <property fmtid="{D5CDD505-2E9C-101B-9397-08002B2CF9AE}" pid="75" name="KLIB_KL10C#">
    <vt:lpwstr/>
  </property>
  <property fmtid="{D5CDD505-2E9C-101B-9397-08002B2CF9AE}" pid="76" name="KLIB_KL10D#">
    <vt:lpwstr/>
  </property>
  <property fmtid="{D5CDD505-2E9C-101B-9397-08002B2CF9AE}" pid="77" name="KLIB_KL10E#">
    <vt:lpwstr/>
  </property>
  <property fmtid="{D5CDD505-2E9C-101B-9397-08002B2CF9AE}" pid="78" name="KLIB_KL10F#">
    <vt:lpwstr/>
  </property>
  <property fmtid="{D5CDD505-2E9C-101B-9397-08002B2CF9AE}" pid="79" name="KLIB_BENUTZER_NAME">
    <vt:lpwstr>Wildisen Ursula</vt:lpwstr>
  </property>
  <property fmtid="{D5CDD505-2E9C-101B-9397-08002B2CF9AE}" pid="80" name="KLIB_BENUTZER_KURZZEICHEN">
    <vt:lpwstr>UW</vt:lpwstr>
  </property>
  <property fmtid="{D5CDD505-2E9C-101B-9397-08002B2CF9AE}" pid="81" name="KLIB_BENUTZER_VORNAME">
    <vt:lpwstr>Wildisen</vt:lpwstr>
  </property>
  <property fmtid="{D5CDD505-2E9C-101B-9397-08002B2CF9AE}" pid="82" name="KLIB_BENUTZER_NACHNAME">
    <vt:lpwstr>Ursula</vt:lpwstr>
  </property>
  <property fmtid="{D5CDD505-2E9C-101B-9397-08002B2CF9AE}" pid="83" name="KLIB_BENUTZER_ADRESSE">
    <vt:lpwstr>Langstrasse 3</vt:lpwstr>
  </property>
  <property fmtid="{D5CDD505-2E9C-101B-9397-08002B2CF9AE}" pid="84" name="KLIB_BENUTZER_PLZ">
    <vt:lpwstr>8000</vt:lpwstr>
  </property>
  <property fmtid="{D5CDD505-2E9C-101B-9397-08002B2CF9AE}" pid="85" name="KLIB_BENUTZER_ORT">
    <vt:lpwstr>Zürich</vt:lpwstr>
  </property>
  <property fmtid="{D5CDD505-2E9C-101B-9397-08002B2CF9AE}" pid="86" name="KLIB_BENUTZER_ANREDE">
    <vt:lpwstr>Frau</vt:lpwstr>
  </property>
  <property fmtid="{D5CDD505-2E9C-101B-9397-08002B2CF9AE}" pid="87" name="KLIB_BENUTZER_NameVollstaendig">
    <vt:lpwstr>W. Ursula</vt:lpwstr>
  </property>
</Properties>
</file>